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29E03581-5547-4AF4-A0DE-C38CA837AC6A}" xr6:coauthVersionLast="47" xr6:coauthVersionMax="47" xr10:uidLastSave="{00000000-0000-0000-0000-000000000000}"/>
  <bookViews>
    <workbookView xWindow="30570" yWindow="1770" windowWidth="17865" windowHeight="14055" tabRatio="880" activeTab="1" xr2:uid="{A9467D9C-4AFF-49B4-8B5E-28ADF164341E}"/>
  </bookViews>
  <sheets>
    <sheet name="はじめに（手入力）" sheetId="29" r:id="rId1"/>
    <sheet name="はじめに（PC）" sheetId="27" r:id="rId2"/>
    <sheet name="共通様式第1号" sheetId="5" r:id="rId3"/>
    <sheet name="共通様式第2号" sheetId="6" r:id="rId4"/>
    <sheet name="共通様式第３号（表紙）" sheetId="7" r:id="rId5"/>
    <sheet name="共通様式第３号（Ⅰ．地区の概要）" sheetId="8" r:id="rId6"/>
    <sheet name="共通様式第３号（別添１_位置図）" sheetId="9" r:id="rId7"/>
    <sheet name="共通様式第３号（別添２_構成員一覧）" sheetId="10" r:id="rId8"/>
    <sheet name="共通様式第３号（３号事業（表紙））" sheetId="11" r:id="rId9"/>
    <sheet name="共通様式第３号（3号事業）" sheetId="12" r:id="rId10"/>
    <sheet name="様式第１号" sheetId="1" r:id="rId11"/>
    <sheet name="様式第１号（農場管理シート）" sheetId="2" r:id="rId12"/>
    <sheet name="農場管理シート (別添）" sheetId="3" r:id="rId13"/>
    <sheet name="様式第１号（現地確認チェックシート）" sheetId="4" r:id="rId14"/>
    <sheet name="様式第6号 " sheetId="18" r:id="rId15"/>
    <sheet name="様式第6号（別紙）" sheetId="19" r:id="rId16"/>
    <sheet name="様式第6号（添付様式6）" sheetId="20" r:id="rId17"/>
    <sheet name="様式第14号" sheetId="26" r:id="rId18"/>
    <sheet name="様式第10号" sheetId="21" r:id="rId19"/>
    <sheet name="様式第１０号（別紙）" sheetId="22" r:id="rId20"/>
    <sheet name="様式第10号（添付様式10）" sheetId="23" r:id="rId21"/>
  </sheets>
  <externalReferences>
    <externalReference r:id="rId22"/>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個人">[1]【選択肢】!$H$7</definedName>
    <definedName name="H3.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1">'はじめに（PC）'!$A$1:$F$55</definedName>
    <definedName name="_xlnm.Print_Area" localSheetId="0">'はじめに（手入力）'!$A$1:$F$42</definedName>
    <definedName name="_xlnm.Print_Area" localSheetId="2">共通様式第1号!$B$2:$W$31</definedName>
    <definedName name="_xlnm.Print_Area" localSheetId="3">共通様式第2号!$B$2:$I$64</definedName>
    <definedName name="_xlnm.Print_Area" localSheetId="8">'共通様式第３号（３号事業（表紙））'!$B$2:$J$42</definedName>
    <definedName name="_xlnm.Print_Area" localSheetId="9">'共通様式第３号（3号事業）'!$B$2:$L$117</definedName>
    <definedName name="_xlnm.Print_Area" localSheetId="5">'共通様式第３号（Ⅰ．地区の概要）'!$B$2:$AW$50</definedName>
    <definedName name="_xlnm.Print_Area" localSheetId="4">'共通様式第３号（表紙）'!$B$2:$O$28</definedName>
    <definedName name="_xlnm.Print_Area" localSheetId="6">'共通様式第３号（別添１_位置図）'!$B$2:$S$47</definedName>
    <definedName name="_xlnm.Print_Area" localSheetId="7">'共通様式第３号（別添２_構成員一覧）'!$B$2:$P$38</definedName>
    <definedName name="_xlnm.Print_Area" localSheetId="12">'農場管理シート (別添）'!$B$2:$CY$132</definedName>
    <definedName name="_xlnm.Print_Area" localSheetId="18">様式第10号!$B$2:$AZ$31</definedName>
    <definedName name="_xlnm.Print_Area" localSheetId="20">'様式第10号（添付様式10）'!$B$2:$I$34</definedName>
    <definedName name="_xlnm.Print_Area" localSheetId="19">'様式第１０号（別紙）'!$B$2:$J$83</definedName>
    <definedName name="_xlnm.Print_Area" localSheetId="17">様式第14号!$B$2:$CJ$40</definedName>
    <definedName name="_xlnm.Print_Area" localSheetId="10">様式第１号!$B$2:$AJ$24</definedName>
    <definedName name="_xlnm.Print_Area" localSheetId="13">'様式第１号（現地確認チェックシート）'!$B$2:$V$57</definedName>
    <definedName name="_xlnm.Print_Area" localSheetId="11">'様式第１号（農場管理シート）'!$B$2:$Z$98</definedName>
    <definedName name="_xlnm.Print_Area" localSheetId="14">'様式第6号 '!$B$2:$M$26</definedName>
    <definedName name="_xlnm.Print_Area" localSheetId="16">'様式第6号（添付様式6）'!$B$2:$H$32</definedName>
    <definedName name="_xlnm.Print_Area" localSheetId="15">'様式第6号（別紙）'!$B$2:$J$89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5" l="1"/>
  <c r="G6" i="6"/>
  <c r="AL5" i="21" l="1"/>
  <c r="J5" i="18"/>
  <c r="X4" i="1"/>
  <c r="K4" i="10"/>
  <c r="J4" i="7"/>
  <c r="F53" i="19" l="1"/>
  <c r="J100" i="12"/>
  <c r="J101" i="12"/>
  <c r="F101" i="12"/>
  <c r="J80" i="12"/>
  <c r="G8" i="23" l="1"/>
  <c r="F7" i="20"/>
  <c r="L26" i="8"/>
  <c r="J104" i="12" l="1"/>
  <c r="G8" i="6"/>
  <c r="W12" i="1" l="1"/>
  <c r="AL10" i="21"/>
  <c r="AL9" i="21"/>
  <c r="G6" i="21"/>
  <c r="D5" i="26"/>
  <c r="BO6" i="26"/>
  <c r="J10" i="18"/>
  <c r="J9" i="18"/>
  <c r="D6" i="18"/>
  <c r="E8" i="10"/>
  <c r="D8" i="10"/>
  <c r="I5" i="9"/>
  <c r="I14" i="7"/>
  <c r="I12" i="7"/>
  <c r="I10" i="7"/>
  <c r="G7" i="6"/>
  <c r="Q9" i="5"/>
  <c r="Q8" i="5"/>
  <c r="C6" i="5"/>
  <c r="J15" i="1"/>
  <c r="C6" i="1"/>
  <c r="W9" i="1"/>
  <c r="D14" i="21" l="1"/>
  <c r="G25" i="23"/>
  <c r="F50" i="22"/>
  <c r="D24" i="21" l="1"/>
  <c r="D16" i="21"/>
  <c r="C16" i="18"/>
  <c r="E14" i="18"/>
  <c r="F24" i="20"/>
  <c r="J99" i="12"/>
  <c r="J98" i="12"/>
  <c r="J97" i="12"/>
  <c r="J96" i="12"/>
  <c r="J95" i="12"/>
  <c r="J94" i="12"/>
  <c r="J93" i="12"/>
  <c r="J92" i="12"/>
  <c r="J91" i="12"/>
  <c r="J90" i="12"/>
  <c r="J89" i="12"/>
  <c r="J88" i="12"/>
  <c r="J87" i="12"/>
  <c r="J86" i="12"/>
  <c r="J85" i="12"/>
  <c r="J84" i="12"/>
  <c r="J83" i="12"/>
  <c r="J82" i="12"/>
  <c r="J81" i="12"/>
  <c r="C3" i="10" l="1"/>
  <c r="AP26" i="8" l="1"/>
  <c r="N104" i="12"/>
  <c r="D12" i="2"/>
</calcChain>
</file>

<file path=xl/sharedStrings.xml><?xml version="1.0" encoding="utf-8"?>
<sst xmlns="http://schemas.openxmlformats.org/spreadsheetml/2006/main" count="1510" uniqueCount="789">
  <si>
    <t>（様式第１号）</t>
    <rPh sb="3" eb="4">
      <t>ダイ</t>
    </rPh>
    <rPh sb="5" eb="6">
      <t>ゴウ</t>
    </rPh>
    <phoneticPr fontId="7"/>
  </si>
  <si>
    <t>　</t>
    <phoneticPr fontId="7"/>
  </si>
  <si>
    <t>組織名又は氏名</t>
    <rPh sb="0" eb="3">
      <t>ソシキメイ</t>
    </rPh>
    <rPh sb="3" eb="4">
      <t>マタ</t>
    </rPh>
    <rPh sb="5" eb="7">
      <t>シメイ</t>
    </rPh>
    <phoneticPr fontId="7"/>
  </si>
  <si>
    <t>代表者氏名</t>
    <rPh sb="0" eb="3">
      <t>ダイヒョウシャ</t>
    </rPh>
    <rPh sb="3" eb="5">
      <t>シメイ</t>
    </rPh>
    <phoneticPr fontId="7"/>
  </si>
  <si>
    <t>（法人又は組織のみ）</t>
    <phoneticPr fontId="7"/>
  </si>
  <si>
    <t>　環境保全型農業直接支払交付金実施要領（平成23年４月１日付け22生産第10954号生産局長通知）の第８の１の（２）に基づき、下記関係書類を添えて提出する。</t>
    <rPh sb="1" eb="3">
      <t>カンキョウ</t>
    </rPh>
    <rPh sb="3" eb="5">
      <t>ホゼン</t>
    </rPh>
    <rPh sb="5" eb="6">
      <t>カタ</t>
    </rPh>
    <rPh sb="6" eb="8">
      <t>ノウギョウ</t>
    </rPh>
    <rPh sb="8" eb="10">
      <t>チョクセツ</t>
    </rPh>
    <rPh sb="10" eb="12">
      <t>シハライ</t>
    </rPh>
    <rPh sb="12" eb="15">
      <t>コウフキン</t>
    </rPh>
    <rPh sb="73" eb="75">
      <t>テイシュツ</t>
    </rPh>
    <phoneticPr fontId="7"/>
  </si>
  <si>
    <t>記</t>
    <phoneticPr fontId="7"/>
  </si>
  <si>
    <t xml:space="preserve"> １．農場管理シート・現地確認チェックリスト　（添付様式１）</t>
    <rPh sb="3" eb="5">
      <t>ノウジョウ</t>
    </rPh>
    <rPh sb="5" eb="7">
      <t>カンリ</t>
    </rPh>
    <rPh sb="11" eb="13">
      <t>ゲンチ</t>
    </rPh>
    <rPh sb="13" eb="15">
      <t>カクニン</t>
    </rPh>
    <rPh sb="24" eb="26">
      <t>テンプ</t>
    </rPh>
    <rPh sb="26" eb="28">
      <t>ヨウシキ</t>
    </rPh>
    <phoneticPr fontId="7"/>
  </si>
  <si>
    <t>（添付様式１）</t>
    <rPh sb="1" eb="3">
      <t>テンプ</t>
    </rPh>
    <rPh sb="3" eb="5">
      <t>ヨウシキ</t>
    </rPh>
    <phoneticPr fontId="7"/>
  </si>
  <si>
    <t>農場管理シート</t>
    <rPh sb="0" eb="2">
      <t>ノウジョウ</t>
    </rPh>
    <rPh sb="2" eb="4">
      <t>カンリ</t>
    </rPh>
    <phoneticPr fontId="7"/>
  </si>
  <si>
    <t>①　現地確認を受ける農業者が記入すること。</t>
    <rPh sb="14" eb="16">
      <t>キニュウ</t>
    </rPh>
    <phoneticPr fontId="7"/>
  </si>
  <si>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7"/>
  </si>
  <si>
    <t>②　□がある項目については、該当する項目の□に■又は✓を記入すること。</t>
    <rPh sb="18" eb="20">
      <t>コウモク</t>
    </rPh>
    <rPh sb="28" eb="30">
      <t>キニュウ</t>
    </rPh>
    <phoneticPr fontId="7"/>
  </si>
  <si>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7"/>
  </si>
  <si>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7"/>
  </si>
  <si>
    <t>⑤　必要に応じて行を追加すること。</t>
    <rPh sb="2" eb="4">
      <t>ヒツヨウ</t>
    </rPh>
    <rPh sb="5" eb="6">
      <t>オウ</t>
    </rPh>
    <rPh sb="8" eb="9">
      <t>ギョウ</t>
    </rPh>
    <rPh sb="10" eb="12">
      <t>ツイカ</t>
    </rPh>
    <phoneticPr fontId="7"/>
  </si>
  <si>
    <t>団体名：</t>
    <rPh sb="0" eb="2">
      <t>ダンタイ</t>
    </rPh>
    <rPh sb="2" eb="3">
      <t>メイ</t>
    </rPh>
    <phoneticPr fontId="7"/>
  </si>
  <si>
    <t>□</t>
  </si>
  <si>
    <t>取組拡大加算の実施</t>
    <rPh sb="0" eb="2">
      <t>トリクミ</t>
    </rPh>
    <rPh sb="2" eb="4">
      <t>カクダイ</t>
    </rPh>
    <rPh sb="4" eb="6">
      <t>カサン</t>
    </rPh>
    <rPh sb="7" eb="9">
      <t>ジッシ</t>
    </rPh>
    <phoneticPr fontId="7"/>
  </si>
  <si>
    <t>氏　名：</t>
    <rPh sb="0" eb="1">
      <t>シ</t>
    </rPh>
    <rPh sb="2" eb="3">
      <t>メイ</t>
    </rPh>
    <phoneticPr fontId="7"/>
  </si>
  <si>
    <t>　主に指導を行う農業者の氏名：</t>
    <rPh sb="1" eb="2">
      <t>オモ</t>
    </rPh>
    <rPh sb="6" eb="7">
      <t>オコナ</t>
    </rPh>
    <phoneticPr fontId="7"/>
  </si>
  <si>
    <t>　主な指導予定内容：</t>
    <phoneticPr fontId="7"/>
  </si>
  <si>
    <t>１　農場管理</t>
    <rPh sb="2" eb="4">
      <t>ノウジョウ</t>
    </rPh>
    <rPh sb="4" eb="6">
      <t>カンリ</t>
    </rPh>
    <phoneticPr fontId="7"/>
  </si>
  <si>
    <t>（１）ほ場（必須）</t>
    <rPh sb="4" eb="5">
      <t>ジョウ</t>
    </rPh>
    <rPh sb="6" eb="8">
      <t>ヒッス</t>
    </rPh>
    <phoneticPr fontId="7"/>
  </si>
  <si>
    <t>ほ場名</t>
    <rPh sb="1" eb="2">
      <t>ジョウ</t>
    </rPh>
    <rPh sb="2" eb="3">
      <t>メイ</t>
    </rPh>
    <phoneticPr fontId="7"/>
  </si>
  <si>
    <t>所在地</t>
    <rPh sb="0" eb="3">
      <t>ショザイチ</t>
    </rPh>
    <phoneticPr fontId="7"/>
  </si>
  <si>
    <t>面積（a）</t>
    <rPh sb="0" eb="2">
      <t>メンセキ</t>
    </rPh>
    <phoneticPr fontId="7"/>
  </si>
  <si>
    <t>作物名</t>
    <rPh sb="0" eb="2">
      <t>サクモツ</t>
    </rPh>
    <rPh sb="2" eb="3">
      <t>メイ</t>
    </rPh>
    <phoneticPr fontId="7"/>
  </si>
  <si>
    <t>区分
（開始時期）</t>
    <rPh sb="0" eb="2">
      <t>クブン</t>
    </rPh>
    <rPh sb="4" eb="6">
      <t>カイシ</t>
    </rPh>
    <rPh sb="6" eb="8">
      <t>ジキ</t>
    </rPh>
    <phoneticPr fontId="7"/>
  </si>
  <si>
    <t>緩衝帯設置
の有無</t>
    <rPh sb="0" eb="3">
      <t>カンショウタイ</t>
    </rPh>
    <rPh sb="3" eb="5">
      <t>セッチ</t>
    </rPh>
    <rPh sb="7" eb="9">
      <t>ウム</t>
    </rPh>
    <phoneticPr fontId="7"/>
  </si>
  <si>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7"/>
  </si>
  <si>
    <t>収穫
予定時期</t>
    <rPh sb="0" eb="2">
      <t>シュウカク</t>
    </rPh>
    <rPh sb="3" eb="5">
      <t>ヨテイ</t>
    </rPh>
    <rPh sb="5" eb="7">
      <t>ジキ</t>
    </rPh>
    <phoneticPr fontId="7"/>
  </si>
  <si>
    <t>※１　ほ場１筆ごとの状態が把握できる地図を添付すること。</t>
    <rPh sb="4" eb="5">
      <t>ジョウ</t>
    </rPh>
    <rPh sb="6" eb="7">
      <t>ヒツ</t>
    </rPh>
    <rPh sb="10" eb="12">
      <t>ジョウタイ</t>
    </rPh>
    <rPh sb="13" eb="15">
      <t>ハアク</t>
    </rPh>
    <rPh sb="18" eb="20">
      <t>チズ</t>
    </rPh>
    <rPh sb="21" eb="23">
      <t>テンプ</t>
    </rPh>
    <phoneticPr fontId="7"/>
  </si>
  <si>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7"/>
  </si>
  <si>
    <t>※３　区分には「有機」又は「転換期間中」と記載する。</t>
    <phoneticPr fontId="7"/>
  </si>
  <si>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7"/>
  </si>
  <si>
    <t>資材等の名称</t>
    <rPh sb="0" eb="2">
      <t>シザイ</t>
    </rPh>
    <rPh sb="2" eb="3">
      <t>トウ</t>
    </rPh>
    <rPh sb="4" eb="6">
      <t>メイショウ</t>
    </rPh>
    <phoneticPr fontId="7"/>
  </si>
  <si>
    <t>製造者名等</t>
    <rPh sb="0" eb="3">
      <t>セイゾウシャ</t>
    </rPh>
    <rPh sb="3" eb="4">
      <t>メイ</t>
    </rPh>
    <rPh sb="4" eb="5">
      <t>トウ</t>
    </rPh>
    <phoneticPr fontId="7"/>
  </si>
  <si>
    <t>使用目的</t>
    <rPh sb="0" eb="2">
      <t>シヨウ</t>
    </rPh>
    <rPh sb="2" eb="4">
      <t>モクテキ</t>
    </rPh>
    <phoneticPr fontId="7"/>
  </si>
  <si>
    <t>使用時期</t>
    <rPh sb="0" eb="2">
      <t>シヨウ</t>
    </rPh>
    <rPh sb="2" eb="4">
      <t>ジキ</t>
    </rPh>
    <phoneticPr fontId="7"/>
  </si>
  <si>
    <t>備考</t>
    <rPh sb="0" eb="2">
      <t>ビコウ</t>
    </rPh>
    <phoneticPr fontId="7"/>
  </si>
  <si>
    <t>①堆肥</t>
    <rPh sb="1" eb="3">
      <t>タイヒ</t>
    </rPh>
    <rPh sb="2" eb="3">
      <t>ヒ</t>
    </rPh>
    <phoneticPr fontId="7"/>
  </si>
  <si>
    <t>（堆肥の原材料）</t>
    <rPh sb="1" eb="3">
      <t>タイヒ</t>
    </rPh>
    <rPh sb="4" eb="7">
      <t>ゲンザイリョウ</t>
    </rPh>
    <phoneticPr fontId="7"/>
  </si>
  <si>
    <t>②肥料</t>
    <rPh sb="1" eb="3">
      <t>ヒリョウ</t>
    </rPh>
    <phoneticPr fontId="7"/>
  </si>
  <si>
    <t>③土壌改良資材</t>
    <rPh sb="1" eb="3">
      <t>ドジョウ</t>
    </rPh>
    <rPh sb="3" eb="5">
      <t>カイリョウ</t>
    </rPh>
    <rPh sb="5" eb="7">
      <t>シザイ</t>
    </rPh>
    <phoneticPr fontId="7"/>
  </si>
  <si>
    <t>（３）使用農薬（使用した場合のみ記載）</t>
    <rPh sb="3" eb="5">
      <t>シヨウ</t>
    </rPh>
    <rPh sb="5" eb="7">
      <t>ノウヤク</t>
    </rPh>
    <rPh sb="8" eb="10">
      <t>シヨウ</t>
    </rPh>
    <rPh sb="12" eb="14">
      <t>バアイ</t>
    </rPh>
    <rPh sb="16" eb="18">
      <t>キサイ</t>
    </rPh>
    <phoneticPr fontId="7"/>
  </si>
  <si>
    <t>農薬名（剤型等、商品名）</t>
    <rPh sb="0" eb="2">
      <t>ノウヤク</t>
    </rPh>
    <rPh sb="2" eb="3">
      <t>メイ</t>
    </rPh>
    <rPh sb="4" eb="6">
      <t>ザイケイ</t>
    </rPh>
    <rPh sb="6" eb="7">
      <t>トウ</t>
    </rPh>
    <rPh sb="8" eb="11">
      <t>ショウヒンメイ</t>
    </rPh>
    <phoneticPr fontId="7"/>
  </si>
  <si>
    <t>製造者名等</t>
    <rPh sb="0" eb="2">
      <t>セイゾウ</t>
    </rPh>
    <rPh sb="2" eb="3">
      <t>シャ</t>
    </rPh>
    <rPh sb="3" eb="4">
      <t>メイ</t>
    </rPh>
    <rPh sb="4" eb="5">
      <t>トウ</t>
    </rPh>
    <phoneticPr fontId="7"/>
  </si>
  <si>
    <t>（４）有害動植物の防除（必須）</t>
    <rPh sb="3" eb="5">
      <t>ユウガイ</t>
    </rPh>
    <rPh sb="5" eb="8">
      <t>ドウショクブツ</t>
    </rPh>
    <rPh sb="9" eb="11">
      <t>ボウジョ</t>
    </rPh>
    <rPh sb="12" eb="14">
      <t>ヒッス</t>
    </rPh>
    <phoneticPr fontId="7"/>
  </si>
  <si>
    <t>耕種的防除（適地適作の作物や品種の選定、健全種苗の利用、耕起・中耕、被覆植物の利用等）</t>
    <phoneticPr fontId="7"/>
  </si>
  <si>
    <t>物理的防除（種子の比重選、光線の遮断、誘蛾灯・防蛾灯の利用、防虫用ネット・粘着トラップの利用、人力又は機械的な除草等）</t>
    <phoneticPr fontId="7"/>
  </si>
  <si>
    <t>生物的防除（拮抗微生物の利用、捕食性及び寄生性天敵の利用等）</t>
    <rPh sb="15" eb="17">
      <t>ホショク</t>
    </rPh>
    <phoneticPr fontId="7"/>
  </si>
  <si>
    <t>（５）使用種苗（必須）</t>
    <rPh sb="3" eb="5">
      <t>シヨウ</t>
    </rPh>
    <rPh sb="5" eb="7">
      <t>シュビョウ</t>
    </rPh>
    <rPh sb="8" eb="10">
      <t>ヒッス</t>
    </rPh>
    <phoneticPr fontId="7"/>
  </si>
  <si>
    <t>種・苗の別</t>
    <rPh sb="0" eb="1">
      <t>タネ</t>
    </rPh>
    <rPh sb="2" eb="3">
      <t>ナエ</t>
    </rPh>
    <rPh sb="4" eb="5">
      <t>ベツ</t>
    </rPh>
    <phoneticPr fontId="7"/>
  </si>
  <si>
    <t>入手方法</t>
  </si>
  <si>
    <t>購入先</t>
    <phoneticPr fontId="7"/>
  </si>
  <si>
    <t>種苗の種類</t>
    <phoneticPr fontId="7"/>
  </si>
  <si>
    <t>使用農薬名</t>
    <phoneticPr fontId="7"/>
  </si>
  <si>
    <t>有機種苗の入手困難な理由</t>
    <phoneticPr fontId="7"/>
  </si>
  <si>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7"/>
  </si>
  <si>
    <t>①緩衝帯の設置（必須）</t>
    <rPh sb="1" eb="4">
      <t>カンショウタイ</t>
    </rPh>
    <rPh sb="5" eb="7">
      <t>セッチ</t>
    </rPh>
    <rPh sb="8" eb="10">
      <t>ヒッス</t>
    </rPh>
    <phoneticPr fontId="7"/>
  </si>
  <si>
    <t>具体的な措置内容</t>
    <rPh sb="0" eb="3">
      <t>グタイテキ</t>
    </rPh>
    <rPh sb="4" eb="6">
      <t>ソチ</t>
    </rPh>
    <rPh sb="6" eb="8">
      <t>ナイヨウ</t>
    </rPh>
    <phoneticPr fontId="7"/>
  </si>
  <si>
    <t>近隣ほ場との隔離距離（m）</t>
    <rPh sb="0" eb="2">
      <t>キンリン</t>
    </rPh>
    <rPh sb="3" eb="4">
      <t>ジョウ</t>
    </rPh>
    <rPh sb="6" eb="8">
      <t>カクリ</t>
    </rPh>
    <rPh sb="8" eb="10">
      <t>キョリ</t>
    </rPh>
    <phoneticPr fontId="7"/>
  </si>
  <si>
    <t>②水管理（水稲取組ほ場のみ記載）</t>
    <rPh sb="1" eb="2">
      <t>ミズ</t>
    </rPh>
    <rPh sb="2" eb="4">
      <t>カンリ</t>
    </rPh>
    <rPh sb="5" eb="7">
      <t>スイトウ</t>
    </rPh>
    <rPh sb="7" eb="9">
      <t>トリクミ</t>
    </rPh>
    <rPh sb="10" eb="11">
      <t>ジョウ</t>
    </rPh>
    <rPh sb="13" eb="15">
      <t>キサイ</t>
    </rPh>
    <phoneticPr fontId="7"/>
  </si>
  <si>
    <t>③機械・器具（使用した場合のみ記載）</t>
    <rPh sb="1" eb="3">
      <t>キカイ</t>
    </rPh>
    <rPh sb="4" eb="6">
      <t>キグ</t>
    </rPh>
    <rPh sb="7" eb="9">
      <t>シヨウ</t>
    </rPh>
    <rPh sb="11" eb="13">
      <t>バアイ</t>
    </rPh>
    <rPh sb="15" eb="17">
      <t>キサイ</t>
    </rPh>
    <phoneticPr fontId="7"/>
  </si>
  <si>
    <t>機械・器具名</t>
    <rPh sb="0" eb="2">
      <t>キカイ</t>
    </rPh>
    <rPh sb="3" eb="5">
      <t>キグ</t>
    </rPh>
    <rPh sb="5" eb="6">
      <t>メイ</t>
    </rPh>
    <phoneticPr fontId="7"/>
  </si>
  <si>
    <t>有機専用
慣行併用</t>
    <rPh sb="0" eb="2">
      <t>ユウキ</t>
    </rPh>
    <rPh sb="2" eb="4">
      <t>センヨウ</t>
    </rPh>
    <rPh sb="5" eb="7">
      <t>カンコウ</t>
    </rPh>
    <rPh sb="7" eb="9">
      <t>ヘイヨウ</t>
    </rPh>
    <phoneticPr fontId="7"/>
  </si>
  <si>
    <t>個人使用
共同使用</t>
    <rPh sb="0" eb="2">
      <t>コジン</t>
    </rPh>
    <rPh sb="2" eb="4">
      <t>シヨウ</t>
    </rPh>
    <rPh sb="5" eb="7">
      <t>キョウドウ</t>
    </rPh>
    <rPh sb="7" eb="9">
      <t>シヨウ</t>
    </rPh>
    <phoneticPr fontId="7"/>
  </si>
  <si>
    <t>保管場所</t>
    <rPh sb="0" eb="2">
      <t>ホカン</t>
    </rPh>
    <rPh sb="2" eb="4">
      <t>バショ</t>
    </rPh>
    <phoneticPr fontId="7"/>
  </si>
  <si>
    <t>洗浄方法</t>
    <rPh sb="0" eb="2">
      <t>センジョウ</t>
    </rPh>
    <rPh sb="2" eb="4">
      <t>ホウホウ</t>
    </rPh>
    <phoneticPr fontId="7"/>
  </si>
  <si>
    <t>（７）組換えDNA技術の利用（必須）</t>
    <rPh sb="3" eb="5">
      <t>クミカ</t>
    </rPh>
    <rPh sb="9" eb="11">
      <t>ギジュツ</t>
    </rPh>
    <rPh sb="12" eb="14">
      <t>リヨウ</t>
    </rPh>
    <rPh sb="15" eb="17">
      <t>ヒッス</t>
    </rPh>
    <phoneticPr fontId="7"/>
  </si>
  <si>
    <t>組換えDNA技術を利用しない。</t>
    <rPh sb="0" eb="2">
      <t>クミカ</t>
    </rPh>
    <rPh sb="6" eb="8">
      <t>ギジュツ</t>
    </rPh>
    <rPh sb="9" eb="11">
      <t>リヨウ</t>
    </rPh>
    <phoneticPr fontId="7"/>
  </si>
  <si>
    <t>（８）放射線照射（必須）</t>
    <rPh sb="3" eb="6">
      <t>ホウシャセン</t>
    </rPh>
    <rPh sb="6" eb="8">
      <t>ショウシャ</t>
    </rPh>
    <rPh sb="9" eb="11">
      <t>ヒッス</t>
    </rPh>
    <phoneticPr fontId="7"/>
  </si>
  <si>
    <t>放射線照射を行わない。</t>
    <rPh sb="0" eb="2">
      <t>ホウシャ</t>
    </rPh>
    <rPh sb="2" eb="3">
      <t>セン</t>
    </rPh>
    <rPh sb="3" eb="5">
      <t>ショウシャ</t>
    </rPh>
    <rPh sb="6" eb="7">
      <t>オコナ</t>
    </rPh>
    <phoneticPr fontId="7"/>
  </si>
  <si>
    <t>２　誓約　（必須）</t>
    <rPh sb="2" eb="4">
      <t>セイヤク</t>
    </rPh>
    <rPh sb="6" eb="8">
      <t>ヒッス</t>
    </rPh>
    <phoneticPr fontId="7"/>
  </si>
  <si>
    <t>有機農業を継続的に実施します。</t>
    <rPh sb="0" eb="2">
      <t>ユウキ</t>
    </rPh>
    <rPh sb="2" eb="4">
      <t>ノウギョウ</t>
    </rPh>
    <rPh sb="5" eb="7">
      <t>ケイゾク</t>
    </rPh>
    <rPh sb="7" eb="8">
      <t>テキ</t>
    </rPh>
    <rPh sb="9" eb="11">
      <t>ジッシ</t>
    </rPh>
    <phoneticPr fontId="7"/>
  </si>
  <si>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7"/>
  </si>
  <si>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7"/>
  </si>
  <si>
    <t>（別添）</t>
    <rPh sb="1" eb="3">
      <t>ベッテン</t>
    </rPh>
    <phoneticPr fontId="7"/>
  </si>
  <si>
    <t>ほ場地図</t>
    <rPh sb="1" eb="2">
      <t>ジョウ</t>
    </rPh>
    <rPh sb="2" eb="4">
      <t>チズ</t>
    </rPh>
    <phoneticPr fontId="7"/>
  </si>
  <si>
    <t>氏　名：　　　　　　　　　　　　　　　　　　　　　</t>
    <rPh sb="0" eb="1">
      <t>シ</t>
    </rPh>
    <rPh sb="2" eb="3">
      <t>メイ</t>
    </rPh>
    <phoneticPr fontId="7"/>
  </si>
  <si>
    <t>以下は、現地確認実施時に記載すること。</t>
    <rPh sb="0" eb="2">
      <t>イカ</t>
    </rPh>
    <rPh sb="4" eb="6">
      <t>ゲンチ</t>
    </rPh>
    <rPh sb="6" eb="8">
      <t>カクニン</t>
    </rPh>
    <rPh sb="8" eb="10">
      <t>ジッシ</t>
    </rPh>
    <rPh sb="10" eb="11">
      <t>ジ</t>
    </rPh>
    <rPh sb="12" eb="14">
      <t>キサイ</t>
    </rPh>
    <phoneticPr fontId="7"/>
  </si>
  <si>
    <t>現地確認チェックリスト</t>
    <rPh sb="0" eb="2">
      <t>ゲンチ</t>
    </rPh>
    <rPh sb="2" eb="4">
      <t>カクニン</t>
    </rPh>
    <phoneticPr fontId="7"/>
  </si>
  <si>
    <t>①</t>
    <phoneticPr fontId="7"/>
  </si>
  <si>
    <t>現地確認を実施する者が記入すること。</t>
    <rPh sb="0" eb="2">
      <t>ゲンチ</t>
    </rPh>
    <rPh sb="2" eb="4">
      <t>カクニン</t>
    </rPh>
    <rPh sb="5" eb="7">
      <t>ジッシ</t>
    </rPh>
    <rPh sb="9" eb="10">
      <t>シャ</t>
    </rPh>
    <rPh sb="11" eb="13">
      <t>キニュウ</t>
    </rPh>
    <phoneticPr fontId="7"/>
  </si>
  <si>
    <t>②</t>
    <phoneticPr fontId="7"/>
  </si>
  <si>
    <t>□がある項目については、該当するものに□に■又は✓を記入すること。</t>
    <phoneticPr fontId="7"/>
  </si>
  <si>
    <t>③</t>
    <phoneticPr fontId="7"/>
  </si>
  <si>
    <t>農場管理シートに記載された内容を確認し、本シートにその結果を記載すること。</t>
    <rPh sb="0" eb="2">
      <t>ノウジョウ</t>
    </rPh>
    <rPh sb="2" eb="4">
      <t>カンリ</t>
    </rPh>
    <rPh sb="8" eb="10">
      <t>キサイ</t>
    </rPh>
    <rPh sb="13" eb="15">
      <t>ナイヨウ</t>
    </rPh>
    <rPh sb="16" eb="18">
      <t>カクニン</t>
    </rPh>
    <rPh sb="20" eb="21">
      <t>ホン</t>
    </rPh>
    <rPh sb="27" eb="29">
      <t>ケッカ</t>
    </rPh>
    <rPh sb="30" eb="32">
      <t>キサイ</t>
    </rPh>
    <phoneticPr fontId="7"/>
  </si>
  <si>
    <t>④</t>
    <phoneticPr fontId="7"/>
  </si>
  <si>
    <t>農場管理シートの「２　誓約」の□に■又は✓が記入されていることを確認した上で、現地確認を実施すること。</t>
    <rPh sb="0" eb="2">
      <t>ノウジョウ</t>
    </rPh>
    <rPh sb="2" eb="4">
      <t>カンリ</t>
    </rPh>
    <rPh sb="11" eb="13">
      <t>セイヤク</t>
    </rPh>
    <rPh sb="22" eb="24">
      <t>キニュウ</t>
    </rPh>
    <rPh sb="32" eb="34">
      <t>カクニン</t>
    </rPh>
    <rPh sb="36" eb="37">
      <t>ウエ</t>
    </rPh>
    <rPh sb="39" eb="41">
      <t>ゲンチ</t>
    </rPh>
    <rPh sb="41" eb="43">
      <t>カクニン</t>
    </rPh>
    <rPh sb="44" eb="46">
      <t>ジッシ</t>
    </rPh>
    <phoneticPr fontId="7"/>
  </si>
  <si>
    <t>チェック項目①　〔農場管理シート１（２）、（３）〕を確認</t>
    <rPh sb="4" eb="6">
      <t>コウモク</t>
    </rPh>
    <rPh sb="9" eb="11">
      <t>ノウジョウ</t>
    </rPh>
    <phoneticPr fontId="7"/>
  </si>
  <si>
    <t>多年生の植物から収穫される農産物にあってはその最初の収穫前３年以上、それ以外の農産物にあっては播種又は植付け前２年以上、使用禁止資材を使用していないか。</t>
    <phoneticPr fontId="7"/>
  </si>
  <si>
    <t>使用禁止資材を使用していない</t>
    <phoneticPr fontId="7"/>
  </si>
  <si>
    <t>使用禁止資材を使用している</t>
    <phoneticPr fontId="7"/>
  </si>
  <si>
    <t>使用禁止資材を使用している場合、理由を選択すること。</t>
    <phoneticPr fontId="7"/>
  </si>
  <si>
    <t>都道府県より発生予察事業における警報が発令されたため</t>
    <phoneticPr fontId="7"/>
  </si>
  <si>
    <t>その他（　</t>
    <phoneticPr fontId="7"/>
  </si>
  <si>
    <t>）</t>
    <phoneticPr fontId="7"/>
  </si>
  <si>
    <t>チェック項目②　〔農場管理シート１（４）〕を確認</t>
    <rPh sb="4" eb="6">
      <t>コウモク</t>
    </rPh>
    <rPh sb="9" eb="11">
      <t>ノウジョウ</t>
    </rPh>
    <phoneticPr fontId="7"/>
  </si>
  <si>
    <t>有害動植物の防除を適切に実施しているか。</t>
    <phoneticPr fontId="7"/>
  </si>
  <si>
    <t>実施している</t>
    <phoneticPr fontId="7"/>
  </si>
  <si>
    <t>実施している場合、該当する技術名を選択すること。</t>
  </si>
  <si>
    <t>実施していない</t>
    <phoneticPr fontId="7"/>
  </si>
  <si>
    <t>生物的防除（拮抗微生物の利用、捕食性及び寄生性天敵の利用等）</t>
    <phoneticPr fontId="7"/>
  </si>
  <si>
    <t>チェック項目③　〔農場管理シート１（５）〕を確認</t>
    <rPh sb="4" eb="6">
      <t>コウモク</t>
    </rPh>
    <rPh sb="9" eb="11">
      <t>ノウジョウ</t>
    </rPh>
    <phoneticPr fontId="7"/>
  </si>
  <si>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7"/>
  </si>
  <si>
    <t>使用している</t>
    <rPh sb="0" eb="2">
      <t>シヨウ</t>
    </rPh>
    <phoneticPr fontId="7"/>
  </si>
  <si>
    <t>使用していない</t>
    <rPh sb="0" eb="2">
      <t>シヨウ</t>
    </rPh>
    <phoneticPr fontId="7"/>
  </si>
  <si>
    <t>使用していない場合、該当する理由を選択すること。</t>
  </si>
  <si>
    <t>有機種苗の販売がない又は価格が著しく高いため</t>
    <rPh sb="0" eb="2">
      <t>ユウキ</t>
    </rPh>
    <rPh sb="2" eb="4">
      <t>シュビョウ</t>
    </rPh>
    <rPh sb="5" eb="7">
      <t>ハンバイ</t>
    </rPh>
    <rPh sb="10" eb="11">
      <t>マタ</t>
    </rPh>
    <rPh sb="12" eb="14">
      <t>カカク</t>
    </rPh>
    <rPh sb="15" eb="16">
      <t>イチジル</t>
    </rPh>
    <rPh sb="18" eb="19">
      <t>タカ</t>
    </rPh>
    <phoneticPr fontId="7"/>
  </si>
  <si>
    <t>品種の維持更新のため</t>
    <rPh sb="0" eb="2">
      <t>ヒンシュ</t>
    </rPh>
    <rPh sb="3" eb="5">
      <t>イジ</t>
    </rPh>
    <rPh sb="5" eb="7">
      <t>コウシン</t>
    </rPh>
    <phoneticPr fontId="7"/>
  </si>
  <si>
    <t>チェック項目④　〔農場管理シート（６）〕を確認</t>
    <rPh sb="9" eb="11">
      <t>ノウジョウ</t>
    </rPh>
    <phoneticPr fontId="7"/>
  </si>
  <si>
    <t>周辺から使用禁止資材が飛来し又は流入しないように必要な措置を講じているか。</t>
    <phoneticPr fontId="7"/>
  </si>
  <si>
    <t>講じている</t>
    <phoneticPr fontId="7"/>
  </si>
  <si>
    <t>講じていない</t>
    <phoneticPr fontId="7"/>
  </si>
  <si>
    <t>チェック項目⑤　〔農場管理シート（７)〕を確認</t>
    <rPh sb="9" eb="11">
      <t>ノウジョウ</t>
    </rPh>
    <phoneticPr fontId="7"/>
  </si>
  <si>
    <t>組換えDNA技術を利用しているか。</t>
    <phoneticPr fontId="7"/>
  </si>
  <si>
    <t>利用していない</t>
    <phoneticPr fontId="7"/>
  </si>
  <si>
    <t>利用している</t>
    <phoneticPr fontId="7"/>
  </si>
  <si>
    <t>チェック項目⑥　〔農場管理シート（８）〕を確認</t>
    <rPh sb="9" eb="11">
      <t>ノウジョウ</t>
    </rPh>
    <phoneticPr fontId="7"/>
  </si>
  <si>
    <t>放射線照射を行っているか。</t>
    <rPh sb="6" eb="7">
      <t>オコナ</t>
    </rPh>
    <phoneticPr fontId="7"/>
  </si>
  <si>
    <t>行っていない</t>
    <rPh sb="0" eb="1">
      <t>オコナ</t>
    </rPh>
    <phoneticPr fontId="7"/>
  </si>
  <si>
    <t>行っている</t>
    <rPh sb="0" eb="1">
      <t>オコナ</t>
    </rPh>
    <phoneticPr fontId="7"/>
  </si>
  <si>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7"/>
  </si>
  <si>
    <t>上記記載事項に相違ありません。</t>
    <rPh sb="0" eb="2">
      <t>ジョウキ</t>
    </rPh>
    <rPh sb="2" eb="4">
      <t>キサイ</t>
    </rPh>
    <rPh sb="4" eb="6">
      <t>ジコウ</t>
    </rPh>
    <rPh sb="7" eb="9">
      <t>ソウイ</t>
    </rPh>
    <phoneticPr fontId="7"/>
  </si>
  <si>
    <t>現地確認を受けた農業者：</t>
    <rPh sb="0" eb="2">
      <t>ゲンチ</t>
    </rPh>
    <rPh sb="2" eb="4">
      <t>カクニン</t>
    </rPh>
    <rPh sb="5" eb="6">
      <t>ウ</t>
    </rPh>
    <rPh sb="8" eb="11">
      <t>ノウギョウシャ</t>
    </rPh>
    <phoneticPr fontId="7"/>
  </si>
  <si>
    <t>現地確認を実施した者：</t>
    <rPh sb="0" eb="2">
      <t>ゲンチ</t>
    </rPh>
    <rPh sb="2" eb="4">
      <t>カクニン</t>
    </rPh>
    <rPh sb="5" eb="7">
      <t>ジッシ</t>
    </rPh>
    <rPh sb="9" eb="10">
      <t>シャ</t>
    </rPh>
    <phoneticPr fontId="7"/>
  </si>
  <si>
    <t>（共通様式第１号）</t>
    <phoneticPr fontId="7"/>
  </si>
  <si>
    <t>多面的機能発揮促進事業に関する計画の認定の申請について</t>
    <phoneticPr fontId="7"/>
  </si>
  <si>
    <t>　このことについて、農業の有する多面的機能の発揮の促進に関する法律（平成26年法律第78号）第７条第１項の規定に基づき、下記関係書類を添えて認定を申請する。</t>
    <phoneticPr fontId="7"/>
  </si>
  <si>
    <t>１</t>
    <phoneticPr fontId="4"/>
  </si>
  <si>
    <t>事業計画</t>
    <phoneticPr fontId="4"/>
  </si>
  <si>
    <t>２</t>
    <phoneticPr fontId="4"/>
  </si>
  <si>
    <t>農業の有する多面的機能の発揮の促進に関する活動計画書</t>
    <phoneticPr fontId="4"/>
  </si>
  <si>
    <t>１号事業（多面的機能支払交付金）</t>
    <phoneticPr fontId="4"/>
  </si>
  <si>
    <t>２号事業（中山間地域等直接支払交付金）</t>
    <phoneticPr fontId="4"/>
  </si>
  <si>
    <t>３号事業（環境保全型農業直接支払交付金）</t>
    <phoneticPr fontId="4"/>
  </si>
  <si>
    <t>３</t>
    <phoneticPr fontId="4"/>
  </si>
  <si>
    <t>その他</t>
    <phoneticPr fontId="4"/>
  </si>
  <si>
    <t>都道府県の同意書の写し（都道府県営土地改良施設の管理）</t>
    <phoneticPr fontId="4"/>
  </si>
  <si>
    <t>（共通様式第２号）</t>
    <phoneticPr fontId="7"/>
  </si>
  <si>
    <t>多面的機能発揮促進事業に関する計画</t>
    <rPh sb="9" eb="11">
      <t>ジギョウ</t>
    </rPh>
    <phoneticPr fontId="34"/>
  </si>
  <si>
    <t>１ 多面的機能発揮促進事業の目標</t>
    <phoneticPr fontId="34"/>
  </si>
  <si>
    <t>１．現況</t>
    <rPh sb="2" eb="4">
      <t>ゲンキョウ</t>
    </rPh>
    <phoneticPr fontId="34"/>
  </si>
  <si>
    <t>２．目標</t>
    <rPh sb="2" eb="4">
      <t>モクヒョウ</t>
    </rPh>
    <phoneticPr fontId="34"/>
  </si>
  <si>
    <t>２ 多面的機能発揮促進事業の内容</t>
    <phoneticPr fontId="34"/>
  </si>
  <si>
    <t>　（１）多面的機能発揮促進事業の種類及び実施区域</t>
    <phoneticPr fontId="34"/>
  </si>
  <si>
    <t>　　① 種類（実施するものに○を付すこと。）</t>
    <phoneticPr fontId="34"/>
  </si>
  <si>
    <r>
      <t>１号事業</t>
    </r>
    <r>
      <rPr>
        <sz val="12"/>
        <color indexed="8"/>
        <rFont val="ＭＳ ゴシック"/>
        <family val="3"/>
        <charset val="128"/>
      </rPr>
      <t>（多面的機能支払交付金）</t>
    </r>
    <phoneticPr fontId="34"/>
  </si>
  <si>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34"/>
  </si>
  <si>
    <t>法第３条第３項第１号ロに掲げる施設の改良その他の主として当該施設の機能の増進を図る活動（以下「ロの活動」という。）
（資源向上支払交付金）</t>
    <phoneticPr fontId="34"/>
  </si>
  <si>
    <r>
      <t>２号事業</t>
    </r>
    <r>
      <rPr>
        <sz val="12"/>
        <color indexed="8"/>
        <rFont val="ＭＳ ゴシック"/>
        <family val="3"/>
        <charset val="128"/>
      </rPr>
      <t>（中山間地域等直接支払交付金）</t>
    </r>
    <phoneticPr fontId="34"/>
  </si>
  <si>
    <r>
      <t>３号事業</t>
    </r>
    <r>
      <rPr>
        <sz val="12"/>
        <color indexed="8"/>
        <rFont val="ＭＳ ゴシック"/>
        <family val="3"/>
        <charset val="128"/>
      </rPr>
      <t>（環境保全型農業直接支払交付金）</t>
    </r>
    <phoneticPr fontId="34"/>
  </si>
  <si>
    <r>
      <t>４号事業</t>
    </r>
    <r>
      <rPr>
        <sz val="12"/>
        <color indexed="8"/>
        <rFont val="ＭＳ ゴシック"/>
        <family val="3"/>
        <charset val="128"/>
      </rPr>
      <t>（その他農業の有する多面的機能の発揮の促進に資する事業）</t>
    </r>
    <phoneticPr fontId="34"/>
  </si>
  <si>
    <t>　　② 実施区域</t>
    <phoneticPr fontId="34"/>
  </si>
  <si>
    <t>　（２）活動の内容等</t>
    <rPh sb="4" eb="6">
      <t>カツドウ</t>
    </rPh>
    <rPh sb="7" eb="9">
      <t>ナイヨウ</t>
    </rPh>
    <rPh sb="9" eb="10">
      <t>トウ</t>
    </rPh>
    <phoneticPr fontId="34"/>
  </si>
  <si>
    <t>　　① １号事業</t>
    <rPh sb="5" eb="6">
      <t>ゴウ</t>
    </rPh>
    <rPh sb="6" eb="8">
      <t>ジギョウ</t>
    </rPh>
    <phoneticPr fontId="34"/>
  </si>
  <si>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34"/>
  </si>
  <si>
    <t xml:space="preserve">  　 ２）活動の内容</t>
    <rPh sb="6" eb="8">
      <t>カツドウ</t>
    </rPh>
    <rPh sb="9" eb="11">
      <t>ナイヨウ</t>
    </rPh>
    <phoneticPr fontId="34"/>
  </si>
  <si>
    <t xml:space="preserve">  　 　イ　イの活動</t>
    <rPh sb="9" eb="11">
      <t>カツドウ</t>
    </rPh>
    <phoneticPr fontId="34"/>
  </si>
  <si>
    <t xml:space="preserve">  　 　ロ　ロの活動</t>
    <phoneticPr fontId="34"/>
  </si>
  <si>
    <t>　　②２号事業</t>
    <rPh sb="4" eb="5">
      <t>ゴウ</t>
    </rPh>
    <rPh sb="5" eb="7">
      <t>ジギョウ</t>
    </rPh>
    <phoneticPr fontId="34"/>
  </si>
  <si>
    <t xml:space="preserve">  　 １）農業生産活動の内容</t>
    <rPh sb="6" eb="8">
      <t>ノウギョウ</t>
    </rPh>
    <rPh sb="8" eb="10">
      <t>セイサン</t>
    </rPh>
    <rPh sb="10" eb="12">
      <t>カツドウ</t>
    </rPh>
    <rPh sb="13" eb="15">
      <t>ナイヨウ</t>
    </rPh>
    <phoneticPr fontId="34"/>
  </si>
  <si>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34"/>
  </si>
  <si>
    <t>　　③３号事業</t>
    <phoneticPr fontId="34"/>
  </si>
  <si>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34"/>
  </si>
  <si>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34"/>
  </si>
  <si>
    <t>３ 多面的機能発揮促進事業の実施期間</t>
  </si>
  <si>
    <t>４ 農業者団体等の構成員に係る事項</t>
  </si>
  <si>
    <t>＜施行注意＞</t>
    <phoneticPr fontId="7"/>
  </si>
  <si>
    <t>　記入内容が共通様式第３号と同様の場合は、「２(1)② 実施区域」、「２(2) ③ 1) 自然環境の保全に資する農業の生産方式の内容」、「２(2) ③ 2) 1)の生産方式を導入した農業生産活動の実施を推進するための活動の内容」、「３ 多面的機能発揮促進事業の実施期間」及び「４ 農業者団体等の構成員に係る事項」の記入を省略することができる。</t>
    <phoneticPr fontId="7"/>
  </si>
  <si>
    <t>（共通様式第３号）</t>
    <rPh sb="1" eb="3">
      <t>キョウツウ</t>
    </rPh>
    <rPh sb="3" eb="5">
      <t>ヨウシキ</t>
    </rPh>
    <rPh sb="5" eb="6">
      <t>ダイ</t>
    </rPh>
    <rPh sb="7" eb="8">
      <t>ゴウ</t>
    </rPh>
    <phoneticPr fontId="7"/>
  </si>
  <si>
    <t>年　　月　　日</t>
    <rPh sb="0" eb="1">
      <t>ネン</t>
    </rPh>
    <rPh sb="3" eb="4">
      <t>ガツ</t>
    </rPh>
    <rPh sb="6" eb="7">
      <t>ヒ</t>
    </rPh>
    <phoneticPr fontId="7"/>
  </si>
  <si>
    <t>農業の有する多面的機能の発揮の促進に関する活動計画書</t>
    <phoneticPr fontId="7"/>
  </si>
  <si>
    <t>（フリガナ）
組織名</t>
    <rPh sb="7" eb="9">
      <t>ソシキ</t>
    </rPh>
    <phoneticPr fontId="7"/>
  </si>
  <si>
    <t>　（　</t>
    <phoneticPr fontId="7"/>
  </si>
  <si>
    <t>　）</t>
    <phoneticPr fontId="7"/>
  </si>
  <si>
    <t>（フリガナ）
代表者氏名</t>
    <rPh sb="7" eb="10">
      <t>ダイヒョウシャ</t>
    </rPh>
    <rPh sb="10" eb="12">
      <t>シメイ</t>
    </rPh>
    <phoneticPr fontId="7"/>
  </si>
  <si>
    <t>　（</t>
    <phoneticPr fontId="7"/>
  </si>
  <si>
    <t>（フリガナ）
所在地</t>
    <rPh sb="7" eb="10">
      <t>ショザイチ</t>
    </rPh>
    <phoneticPr fontId="7"/>
  </si>
  <si>
    <t>Ⅰ．</t>
    <phoneticPr fontId="7"/>
  </si>
  <si>
    <t>地区の概要（共通）</t>
    <rPh sb="0" eb="2">
      <t>チク</t>
    </rPh>
    <rPh sb="3" eb="5">
      <t>ガイヨウ</t>
    </rPh>
    <rPh sb="6" eb="8">
      <t>キョウツウ</t>
    </rPh>
    <phoneticPr fontId="7"/>
  </si>
  <si>
    <t>＜活動の計画＞</t>
    <rPh sb="1" eb="3">
      <t>カツドウ</t>
    </rPh>
    <rPh sb="4" eb="6">
      <t>ケイカク</t>
    </rPh>
    <phoneticPr fontId="7"/>
  </si>
  <si>
    <t>Ⅱ．</t>
    <phoneticPr fontId="7"/>
  </si>
  <si>
    <t>１号事業（多面的機能支払）</t>
    <rPh sb="1" eb="2">
      <t>ゴウ</t>
    </rPh>
    <rPh sb="2" eb="4">
      <t>ジギョウ</t>
    </rPh>
    <rPh sb="5" eb="8">
      <t>タメンテキ</t>
    </rPh>
    <rPh sb="8" eb="10">
      <t>キノウ</t>
    </rPh>
    <rPh sb="10" eb="12">
      <t>シハライ</t>
    </rPh>
    <phoneticPr fontId="7"/>
  </si>
  <si>
    <t>別紙○</t>
    <rPh sb="0" eb="2">
      <t>ベッシ</t>
    </rPh>
    <phoneticPr fontId="7"/>
  </si>
  <si>
    <t>Ⅲ．</t>
    <phoneticPr fontId="7"/>
  </si>
  <si>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7"/>
  </si>
  <si>
    <t>Ⅳ．</t>
    <phoneticPr fontId="7"/>
  </si>
  <si>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7"/>
  </si>
  <si>
    <t>Ⅴ．</t>
    <phoneticPr fontId="7"/>
  </si>
  <si>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7"/>
  </si>
  <si>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7"/>
  </si>
  <si>
    <t>＜施行注意＞</t>
    <rPh sb="1" eb="3">
      <t>セコウ</t>
    </rPh>
    <rPh sb="3" eb="5">
      <t>チュウイ</t>
    </rPh>
    <phoneticPr fontId="7"/>
  </si>
  <si>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7"/>
  </si>
  <si>
    <t>Ⅰ．地区の概要</t>
    <rPh sb="2" eb="4">
      <t>チク</t>
    </rPh>
    <rPh sb="5" eb="7">
      <t>ガイヨウ</t>
    </rPh>
    <phoneticPr fontId="7"/>
  </si>
  <si>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7"/>
  </si>
  <si>
    <t>　１．活動期間</t>
    <rPh sb="3" eb="5">
      <t>カツドウ</t>
    </rPh>
    <rPh sb="5" eb="7">
      <t>キカン</t>
    </rPh>
    <phoneticPr fontId="7"/>
  </si>
  <si>
    <r>
      <t>活動開始年度</t>
    </r>
    <r>
      <rPr>
        <sz val="20"/>
        <color indexed="8"/>
        <rFont val="ＭＳ Ｐゴシック"/>
        <family val="3"/>
        <charset val="128"/>
      </rPr>
      <t xml:space="preserve">
（計画認定年度）</t>
    </r>
    <rPh sb="0" eb="2">
      <t>カツドウ</t>
    </rPh>
    <rPh sb="2" eb="4">
      <t>カイシ</t>
    </rPh>
    <rPh sb="4" eb="6">
      <t>ネンド</t>
    </rPh>
    <phoneticPr fontId="7"/>
  </si>
  <si>
    <t>活動終了年度</t>
    <rPh sb="0" eb="2">
      <t>カツドウ</t>
    </rPh>
    <rPh sb="2" eb="4">
      <t>シュウリョウ</t>
    </rPh>
    <rPh sb="4" eb="6">
      <t>ネンド</t>
    </rPh>
    <phoneticPr fontId="7"/>
  </si>
  <si>
    <t>交付金の
交付年数</t>
    <rPh sb="0" eb="3">
      <t>コウフキン</t>
    </rPh>
    <rPh sb="5" eb="7">
      <t>コウフ</t>
    </rPh>
    <rPh sb="7" eb="9">
      <t>ネンスウ</t>
    </rPh>
    <phoneticPr fontId="7"/>
  </si>
  <si>
    <t>計画変更</t>
    <rPh sb="0" eb="2">
      <t>ケイカク</t>
    </rPh>
    <rPh sb="2" eb="4">
      <t>ヘンコウ</t>
    </rPh>
    <phoneticPr fontId="7"/>
  </si>
  <si>
    <t>□</t>
    <phoneticPr fontId="7"/>
  </si>
  <si>
    <t>農地維持支払</t>
  </si>
  <si>
    <t xml:space="preserve">        　年度</t>
    <rPh sb="9" eb="11">
      <t>ネンド</t>
    </rPh>
    <phoneticPr fontId="7"/>
  </si>
  <si>
    <t>年</t>
    <rPh sb="0" eb="1">
      <t>ネン</t>
    </rPh>
    <phoneticPr fontId="7"/>
  </si>
  <si>
    <t>資源向上支払
（共同）</t>
    <rPh sb="0" eb="2">
      <t>シゲン</t>
    </rPh>
    <rPh sb="2" eb="4">
      <t>コウジョウ</t>
    </rPh>
    <rPh sb="4" eb="6">
      <t>シハライ</t>
    </rPh>
    <phoneticPr fontId="7"/>
  </si>
  <si>
    <t>資源向上支払
（長寿命化）</t>
    <rPh sb="0" eb="2">
      <t>シゲン</t>
    </rPh>
    <rPh sb="2" eb="4">
      <t>コウジョウ</t>
    </rPh>
    <rPh sb="4" eb="6">
      <t>シハライ</t>
    </rPh>
    <rPh sb="8" eb="12">
      <t>チョウジュミョウカ</t>
    </rPh>
    <phoneticPr fontId="7"/>
  </si>
  <si>
    <t>中山間地域等
直接支払</t>
    <phoneticPr fontId="7"/>
  </si>
  <si>
    <t>環境保全型農業
直接支払</t>
    <phoneticPr fontId="7"/>
  </si>
  <si>
    <t>年度</t>
    <phoneticPr fontId="7"/>
  </si>
  <si>
    <t>　２．実施区域内の農用地、施設</t>
    <rPh sb="3" eb="5">
      <t>ジッシ</t>
    </rPh>
    <rPh sb="5" eb="8">
      <t>クイキナイ</t>
    </rPh>
    <rPh sb="9" eb="12">
      <t>ノウヨウチ</t>
    </rPh>
    <rPh sb="13" eb="15">
      <t>シセツ</t>
    </rPh>
    <phoneticPr fontId="7"/>
  </si>
  <si>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7"/>
  </si>
  <si>
    <t>計</t>
    <rPh sb="0" eb="1">
      <t>ケイ</t>
    </rPh>
    <phoneticPr fontId="7"/>
  </si>
  <si>
    <t>遊休農地
面積</t>
    <rPh sb="0" eb="2">
      <t>ユウキュウ</t>
    </rPh>
    <rPh sb="2" eb="4">
      <t>ノウチ</t>
    </rPh>
    <rPh sb="5" eb="7">
      <t>メンセキ</t>
    </rPh>
    <phoneticPr fontId="7"/>
  </si>
  <si>
    <t>年当たり
交付金額
上限</t>
    <rPh sb="0" eb="1">
      <t>ネン</t>
    </rPh>
    <rPh sb="1" eb="2">
      <t>ア</t>
    </rPh>
    <rPh sb="5" eb="8">
      <t>コウフキン</t>
    </rPh>
    <rPh sb="8" eb="9">
      <t>ガク</t>
    </rPh>
    <rPh sb="10" eb="12">
      <t>ジョウゲン</t>
    </rPh>
    <phoneticPr fontId="7"/>
  </si>
  <si>
    <r>
      <t>田</t>
    </r>
    <r>
      <rPr>
        <sz val="16"/>
        <color indexed="8"/>
        <rFont val="ＭＳ Ｐゴシック"/>
        <family val="3"/>
        <charset val="128"/>
      </rPr>
      <t xml:space="preserve">
</t>
    </r>
    <rPh sb="0" eb="1">
      <t>タ</t>
    </rPh>
    <phoneticPr fontId="7"/>
  </si>
  <si>
    <t xml:space="preserve">畑
</t>
    <rPh sb="0" eb="1">
      <t>ハタケ</t>
    </rPh>
    <phoneticPr fontId="7"/>
  </si>
  <si>
    <t xml:space="preserve">草地
</t>
    <rPh sb="0" eb="2">
      <t>クサチ</t>
    </rPh>
    <phoneticPr fontId="7"/>
  </si>
  <si>
    <t xml:space="preserve">採草放牧地
</t>
    <rPh sb="0" eb="2">
      <t>サイソウ</t>
    </rPh>
    <rPh sb="2" eb="5">
      <t>ホウボクチ</t>
    </rPh>
    <phoneticPr fontId="7"/>
  </si>
  <si>
    <t>多面支払</t>
    <phoneticPr fontId="7"/>
  </si>
  <si>
    <t>a</t>
    <phoneticPr fontId="7"/>
  </si>
  <si>
    <t>円</t>
    <rPh sb="0" eb="1">
      <t>エン</t>
    </rPh>
    <phoneticPr fontId="7"/>
  </si>
  <si>
    <t>中山間直払</t>
    <rPh sb="0" eb="1">
      <t>チュウ</t>
    </rPh>
    <phoneticPr fontId="7"/>
  </si>
  <si>
    <t>傾斜</t>
    <rPh sb="0" eb="2">
      <t>ケイシャ</t>
    </rPh>
    <phoneticPr fontId="7"/>
  </si>
  <si>
    <t>取組
面積</t>
    <rPh sb="0" eb="2">
      <t>トリクミ</t>
    </rPh>
    <rPh sb="3" eb="5">
      <t>メンセキ</t>
    </rPh>
    <phoneticPr fontId="7"/>
  </si>
  <si>
    <r>
      <t xml:space="preserve">環境直払 </t>
    </r>
    <r>
      <rPr>
        <sz val="18"/>
        <color indexed="8"/>
        <rFont val="ＭＳ Ｐゴシック"/>
        <family val="3"/>
        <charset val="128"/>
      </rPr>
      <t>※２</t>
    </r>
    <rPh sb="0" eb="2">
      <t>カンキョウ</t>
    </rPh>
    <rPh sb="2" eb="4">
      <t>チョクバライ</t>
    </rPh>
    <phoneticPr fontId="7"/>
  </si>
  <si>
    <t>※１</t>
    <phoneticPr fontId="7"/>
  </si>
  <si>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7"/>
  </si>
  <si>
    <t>※２</t>
    <phoneticPr fontId="7"/>
  </si>
  <si>
    <t>環境保全型農業直接支払に取り組む場合は、Ⅳの４の交付金額の取組面積の合計及び年当たり交付金額上限の合計を記載するものとする。</t>
    <rPh sb="52" eb="54">
      <t>キサイ</t>
    </rPh>
    <phoneticPr fontId="7"/>
  </si>
  <si>
    <t>農業用施設
（多面支払）</t>
    <rPh sb="0" eb="3">
      <t>ノウギョウヨウ</t>
    </rPh>
    <rPh sb="3" eb="5">
      <t>シセツ</t>
    </rPh>
    <rPh sb="7" eb="9">
      <t>タメン</t>
    </rPh>
    <rPh sb="9" eb="11">
      <t>シハライ</t>
    </rPh>
    <rPh sb="10" eb="11">
      <t>バライ</t>
    </rPh>
    <phoneticPr fontId="7"/>
  </si>
  <si>
    <t>水路</t>
    <rPh sb="0" eb="2">
      <t>スイロ</t>
    </rPh>
    <phoneticPr fontId="7"/>
  </si>
  <si>
    <t>農道</t>
    <rPh sb="0" eb="2">
      <t>ノウドウ</t>
    </rPh>
    <phoneticPr fontId="7"/>
  </si>
  <si>
    <t>ため池</t>
    <rPh sb="2" eb="3">
      <t>イケ</t>
    </rPh>
    <phoneticPr fontId="7"/>
  </si>
  <si>
    <t>km</t>
    <phoneticPr fontId="7"/>
  </si>
  <si>
    <t>箇所</t>
    <rPh sb="0" eb="2">
      <t>カショ</t>
    </rPh>
    <phoneticPr fontId="7"/>
  </si>
  <si>
    <t>うち、施設の長寿命化の対象施設</t>
    <rPh sb="11" eb="13">
      <t>タイショウ</t>
    </rPh>
    <rPh sb="13" eb="15">
      <t>シセツ</t>
    </rPh>
    <phoneticPr fontId="7"/>
  </si>
  <si>
    <t xml:space="preserve">  </t>
    <phoneticPr fontId="7"/>
  </si>
  <si>
    <t>　３．実施区域位置図</t>
    <rPh sb="3" eb="5">
      <t>ジッシ</t>
    </rPh>
    <rPh sb="5" eb="7">
      <t>クイキ</t>
    </rPh>
    <rPh sb="7" eb="9">
      <t>イチ</t>
    </rPh>
    <rPh sb="9" eb="10">
      <t>ズ</t>
    </rPh>
    <phoneticPr fontId="7"/>
  </si>
  <si>
    <t>別添１「実施区域位置図」のとおり　</t>
    <rPh sb="0" eb="2">
      <t>ベッテン</t>
    </rPh>
    <rPh sb="4" eb="6">
      <t>ジッシ</t>
    </rPh>
    <rPh sb="6" eb="8">
      <t>クイキ</t>
    </rPh>
    <rPh sb="8" eb="10">
      <t>イチ</t>
    </rPh>
    <rPh sb="10" eb="11">
      <t>ズ</t>
    </rPh>
    <phoneticPr fontId="7"/>
  </si>
  <si>
    <t>　４．組織構成員一覧</t>
    <rPh sb="3" eb="5">
      <t>ソシキ</t>
    </rPh>
    <rPh sb="5" eb="8">
      <t>コウセイイン</t>
    </rPh>
    <rPh sb="8" eb="10">
      <t>イチラン</t>
    </rPh>
    <phoneticPr fontId="7"/>
  </si>
  <si>
    <t>別添２「構成員一覧」のとおり</t>
    <rPh sb="0" eb="2">
      <t>ベッテン</t>
    </rPh>
    <phoneticPr fontId="7"/>
  </si>
  <si>
    <t>※</t>
    <phoneticPr fontId="7"/>
  </si>
  <si>
    <t>多面支払のみに取り組む場合は、多面的機能支払交付金実施要領（平成26年４月１日付け25農振2255号）別記6-1に係る「参加同意書」に代えることができる。</t>
    <phoneticPr fontId="7"/>
  </si>
  <si>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7"/>
  </si>
  <si>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7"/>
  </si>
  <si>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7"/>
  </si>
  <si>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7"/>
  </si>
  <si>
    <t>（別添１）</t>
    <rPh sb="1" eb="3">
      <t>ベッテン</t>
    </rPh>
    <phoneticPr fontId="7"/>
  </si>
  <si>
    <t>実施区域位置図</t>
    <rPh sb="0" eb="2">
      <t>ジッシ</t>
    </rPh>
    <rPh sb="2" eb="4">
      <t>クイキ</t>
    </rPh>
    <rPh sb="4" eb="7">
      <t>イチズ</t>
    </rPh>
    <phoneticPr fontId="7"/>
  </si>
  <si>
    <t>組織名称：</t>
    <phoneticPr fontId="7"/>
  </si>
  <si>
    <t>１号事業（多面支払）</t>
    <rPh sb="7" eb="9">
      <t>シハライ</t>
    </rPh>
    <phoneticPr fontId="7"/>
  </si>
  <si>
    <t>２号事業（中山間直払）</t>
    <phoneticPr fontId="7"/>
  </si>
  <si>
    <t>３号事業（環境直払）</t>
    <rPh sb="5" eb="7">
      <t>カンキョウ</t>
    </rPh>
    <rPh sb="7" eb="9">
      <t>チョクバライ</t>
    </rPh>
    <phoneticPr fontId="7"/>
  </si>
  <si>
    <t>別添２</t>
    <rPh sb="0" eb="2">
      <t>ベッテン</t>
    </rPh>
    <phoneticPr fontId="7"/>
  </si>
  <si>
    <t>役職名</t>
  </si>
  <si>
    <t>氏名
（代表者名、
団体名）</t>
    <rPh sb="0" eb="2">
      <t>シメイ</t>
    </rPh>
    <phoneticPr fontId="7"/>
  </si>
  <si>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</si>
  <si>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</si>
  <si>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7"/>
  </si>
  <si>
    <t>環境保全型農業直接支払</t>
    <phoneticPr fontId="7"/>
  </si>
  <si>
    <t>分類番号</t>
    <rPh sb="0" eb="2">
      <t>ブンルイ</t>
    </rPh>
    <rPh sb="2" eb="4">
      <t>バンゴウ</t>
    </rPh>
    <phoneticPr fontId="7"/>
  </si>
  <si>
    <t>年齢分類記号</t>
    <phoneticPr fontId="7"/>
  </si>
  <si>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7"/>
  </si>
  <si>
    <t>注１：</t>
    <rPh sb="0" eb="1">
      <t>チュウ</t>
    </rPh>
    <phoneticPr fontId="7"/>
  </si>
  <si>
    <t>「多面的機能支払」及び「環境保全型農業直接支払」の欄は、各支払に取り組む者に○印を記入。「中山間地域等直接支払」の欄は、署名。</t>
    <rPh sb="9" eb="10">
      <t>オヨ</t>
    </rPh>
    <phoneticPr fontId="7"/>
  </si>
  <si>
    <t>注２：</t>
    <rPh sb="0" eb="1">
      <t>チュウ</t>
    </rPh>
    <phoneticPr fontId="7"/>
  </si>
  <si>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7"/>
  </si>
  <si>
    <t>注３：</t>
    <rPh sb="0" eb="1">
      <t>チュウ</t>
    </rPh>
    <phoneticPr fontId="7"/>
  </si>
  <si>
    <t>「農業者」とは、協定に位置付けられている農用地において農業生産活動等（多面的機能支払においては、耕作又は養畜）を実施する農業者又は団体である。</t>
    <phoneticPr fontId="7"/>
  </si>
  <si>
    <t>注４：</t>
    <rPh sb="0" eb="1">
      <t>チュウ</t>
    </rPh>
    <phoneticPr fontId="7"/>
  </si>
  <si>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7"/>
  </si>
  <si>
    <t>注５：</t>
    <rPh sb="0" eb="1">
      <t>チュウ</t>
    </rPh>
    <phoneticPr fontId="7"/>
  </si>
  <si>
    <t>他の市町村で環境保全型農業直接支払を実施している場合は、その市町村名を全て記載すること。</t>
    <rPh sb="35" eb="36">
      <t>スベ</t>
    </rPh>
    <phoneticPr fontId="7"/>
  </si>
  <si>
    <t>（別紙）</t>
    <rPh sb="1" eb="3">
      <t>ベッシ</t>
    </rPh>
    <phoneticPr fontId="7"/>
  </si>
  <si>
    <t>環境保全型農業直接支払に係る営農活動計画書</t>
    <rPh sb="16" eb="18">
      <t>カツドウ</t>
    </rPh>
    <phoneticPr fontId="7"/>
  </si>
  <si>
    <t>（３号事業様式）</t>
    <phoneticPr fontId="7"/>
  </si>
  <si>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7"/>
  </si>
  <si>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7"/>
  </si>
  <si>
    <t>区域内の農地において以下の取組を行う。</t>
    <rPh sb="0" eb="3">
      <t>クイキナイ</t>
    </rPh>
    <rPh sb="4" eb="6">
      <t>ノウチ</t>
    </rPh>
    <rPh sb="10" eb="12">
      <t>イカ</t>
    </rPh>
    <rPh sb="13" eb="15">
      <t>トリクミ</t>
    </rPh>
    <rPh sb="16" eb="17">
      <t>オコナ</t>
    </rPh>
    <phoneticPr fontId="7"/>
  </si>
  <si>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7"/>
  </si>
  <si>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7"/>
  </si>
  <si>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7"/>
  </si>
  <si>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7"/>
  </si>
  <si>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7"/>
  </si>
  <si>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7"/>
  </si>
  <si>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7"/>
  </si>
  <si>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7"/>
  </si>
  <si>
    <t xml:space="preserve">         </t>
    <phoneticPr fontId="7"/>
  </si>
  <si>
    <t>（注１）該当する取組内容の□に■を入れる。　　</t>
    <rPh sb="1" eb="2">
      <t>チュウ</t>
    </rPh>
    <phoneticPr fontId="7"/>
  </si>
  <si>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7"/>
  </si>
  <si>
    <t xml:space="preserve">                     </t>
    <phoneticPr fontId="7"/>
  </si>
  <si>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7"/>
  </si>
  <si>
    <t>対象取組</t>
    <phoneticPr fontId="7"/>
  </si>
  <si>
    <t>化学肥料及び化学合成農薬を
５割以上低減する活動</t>
    <phoneticPr fontId="7"/>
  </si>
  <si>
    <t xml:space="preserve">                                     </t>
    <phoneticPr fontId="7"/>
  </si>
  <si>
    <t>取組の内容</t>
    <phoneticPr fontId="7"/>
  </si>
  <si>
    <t>実施時期</t>
    <phoneticPr fontId="7"/>
  </si>
  <si>
    <t>作物名</t>
    <phoneticPr fontId="7"/>
  </si>
  <si>
    <t>栽培時期</t>
    <phoneticPr fontId="7"/>
  </si>
  <si>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7"/>
  </si>
  <si>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7"/>
  </si>
  <si>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7"/>
  </si>
  <si>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7"/>
  </si>
  <si>
    <t>(注５） 必要に応じて欄を追加すること。</t>
    <rPh sb="1" eb="2">
      <t>チュウ</t>
    </rPh>
    <rPh sb="5" eb="7">
      <t>ヒツヨウ</t>
    </rPh>
    <rPh sb="8" eb="9">
      <t>オウ</t>
    </rPh>
    <rPh sb="11" eb="12">
      <t>ラン</t>
    </rPh>
    <rPh sb="13" eb="15">
      <t>ツイカ</t>
    </rPh>
    <phoneticPr fontId="7"/>
  </si>
  <si>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7"/>
  </si>
  <si>
    <t>活動内容</t>
    <rPh sb="0" eb="2">
      <t>カツドウ</t>
    </rPh>
    <rPh sb="2" eb="4">
      <t>ナイヨウ</t>
    </rPh>
    <phoneticPr fontId="7"/>
  </si>
  <si>
    <t>実施時期</t>
    <rPh sb="0" eb="2">
      <t>ジッシ</t>
    </rPh>
    <rPh sb="2" eb="4">
      <t>ジキ</t>
    </rPh>
    <phoneticPr fontId="7"/>
  </si>
  <si>
    <t>○　自然環境の保全に資する農業の生産方式を導入した農業生産活動の技術向上に関する活動</t>
    <phoneticPr fontId="7"/>
  </si>
  <si>
    <t>①　技術マニュアルや普及啓発資料などの作成・配布</t>
    <phoneticPr fontId="7"/>
  </si>
  <si>
    <t>②　実証圃の設置等による自然環境の保全に資する農業の生産方式の実証・調査</t>
    <rPh sb="4" eb="5">
      <t>ハタ</t>
    </rPh>
    <phoneticPr fontId="7"/>
  </si>
  <si>
    <t>③　先駆的農業者等による技術指導</t>
    <phoneticPr fontId="7"/>
  </si>
  <si>
    <t>④　自然環境の保全に資する農業の生産方式に係る共通技術の導入や共同防除
     等の実施</t>
    <phoneticPr fontId="7"/>
  </si>
  <si>
    <t>⑤  ICTやロボット技術等を活用した環境負荷低減の取組</t>
    <phoneticPr fontId="7"/>
  </si>
  <si>
    <t>○　自然環境の保全に資する農業の生産方式を導入した農業生産活動の理解増進や普及に関する活動</t>
    <phoneticPr fontId="7"/>
  </si>
  <si>
    <t>⑥　地域住民との交流会（田植えや収穫等の農作業体験等）の開催</t>
    <phoneticPr fontId="7"/>
  </si>
  <si>
    <t>⑦　土壌診断や生き物調査等環境保全効果の測定</t>
    <rPh sb="4" eb="6">
      <t>シンダン</t>
    </rPh>
    <phoneticPr fontId="7"/>
  </si>
  <si>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7"/>
  </si>
  <si>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7"/>
  </si>
  <si>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7"/>
  </si>
  <si>
    <t>⑩　農業生産活動に伴う環境負荷低減の取組や地域資源の循環利用</t>
    <phoneticPr fontId="7"/>
  </si>
  <si>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7"/>
  </si>
  <si>
    <t>⑫　その他（　　　　　　　　　　　　　　　　　　　　　　　　　　　　　　　　　　　　　　　　　）</t>
    <phoneticPr fontId="7"/>
  </si>
  <si>
    <t>（注）該当する活動内容の□に■を入れる。　　</t>
    <rPh sb="1" eb="2">
      <t>チュウ</t>
    </rPh>
    <rPh sb="7" eb="9">
      <t>カツドウ</t>
    </rPh>
    <phoneticPr fontId="7"/>
  </si>
  <si>
    <t>４　交付金額</t>
    <rPh sb="2" eb="5">
      <t>コウフキン</t>
    </rPh>
    <rPh sb="5" eb="6">
      <t>ガク</t>
    </rPh>
    <phoneticPr fontId="7"/>
  </si>
  <si>
    <t>（１）○○年度</t>
    <rPh sb="5" eb="7">
      <t>ネンド</t>
    </rPh>
    <phoneticPr fontId="7"/>
  </si>
  <si>
    <t>対象活動</t>
    <rPh sb="0" eb="2">
      <t>タイショウ</t>
    </rPh>
    <rPh sb="2" eb="4">
      <t>カツドウ</t>
    </rPh>
    <phoneticPr fontId="7"/>
  </si>
  <si>
    <t>取組面積</t>
    <rPh sb="0" eb="2">
      <t>トリクミ</t>
    </rPh>
    <rPh sb="2" eb="4">
      <t>メンセキ</t>
    </rPh>
    <phoneticPr fontId="7"/>
  </si>
  <si>
    <t>交付単価</t>
    <rPh sb="0" eb="2">
      <t>コウフ</t>
    </rPh>
    <rPh sb="2" eb="4">
      <t>タンカ</t>
    </rPh>
    <phoneticPr fontId="7"/>
  </si>
  <si>
    <t>年当たり交付金額上限</t>
    <rPh sb="0" eb="1">
      <t>ネン</t>
    </rPh>
    <rPh sb="1" eb="2">
      <t>ア</t>
    </rPh>
    <rPh sb="4" eb="6">
      <t>コウフ</t>
    </rPh>
    <rPh sb="6" eb="8">
      <t>キンガク</t>
    </rPh>
    <rPh sb="8" eb="10">
      <t>ジョウゲン</t>
    </rPh>
    <phoneticPr fontId="7"/>
  </si>
  <si>
    <t>堆肥の施用の取組</t>
    <rPh sb="0" eb="2">
      <t>タイヒ</t>
    </rPh>
    <rPh sb="3" eb="4">
      <t>セ</t>
    </rPh>
    <rPh sb="4" eb="5">
      <t>ヨウ</t>
    </rPh>
    <rPh sb="6" eb="8">
      <t>トリクミ</t>
    </rPh>
    <phoneticPr fontId="7"/>
  </si>
  <si>
    <t>円/10a</t>
    <phoneticPr fontId="7"/>
  </si>
  <si>
    <t>カバークロップの取組</t>
    <rPh sb="8" eb="10">
      <t>トリクミ</t>
    </rPh>
    <phoneticPr fontId="7"/>
  </si>
  <si>
    <t>リビングマルチの取組</t>
    <rPh sb="8" eb="10">
      <t>トリクミ</t>
    </rPh>
    <phoneticPr fontId="7"/>
  </si>
  <si>
    <t>草生栽培の取組</t>
    <rPh sb="0" eb="1">
      <t>ソウ</t>
    </rPh>
    <rPh sb="1" eb="2">
      <t>セイ</t>
    </rPh>
    <rPh sb="2" eb="4">
      <t>サイバイ</t>
    </rPh>
    <rPh sb="5" eb="7">
      <t>トリクミ</t>
    </rPh>
    <phoneticPr fontId="7"/>
  </si>
  <si>
    <t>不耕起播種の取組</t>
    <rPh sb="0" eb="3">
      <t>フコウキ</t>
    </rPh>
    <rPh sb="3" eb="5">
      <t>ハシュ</t>
    </rPh>
    <rPh sb="6" eb="8">
      <t>トリクミ</t>
    </rPh>
    <phoneticPr fontId="7"/>
  </si>
  <si>
    <t>長期中干しの取組</t>
    <rPh sb="0" eb="2">
      <t>チョウキ</t>
    </rPh>
    <rPh sb="2" eb="3">
      <t>ナカ</t>
    </rPh>
    <rPh sb="3" eb="4">
      <t>ホ</t>
    </rPh>
    <rPh sb="6" eb="8">
      <t>トリクミ</t>
    </rPh>
    <phoneticPr fontId="7"/>
  </si>
  <si>
    <t>秋耕の取組</t>
    <rPh sb="0" eb="2">
      <t>シュウコウ</t>
    </rPh>
    <rPh sb="3" eb="5">
      <t>トリクミ</t>
    </rPh>
    <phoneticPr fontId="7"/>
  </si>
  <si>
    <t>有機農業の取組</t>
    <rPh sb="0" eb="2">
      <t>ユウキ</t>
    </rPh>
    <rPh sb="2" eb="4">
      <t>ノウギョウ</t>
    </rPh>
    <rPh sb="5" eb="7">
      <t>トリクミ</t>
    </rPh>
    <phoneticPr fontId="7"/>
  </si>
  <si>
    <t>合計</t>
    <rPh sb="0" eb="2">
      <t>ゴウケイ</t>
    </rPh>
    <phoneticPr fontId="7"/>
  </si>
  <si>
    <t xml:space="preserve">                           </t>
    <phoneticPr fontId="7"/>
  </si>
  <si>
    <t>対象活動</t>
    <phoneticPr fontId="7"/>
  </si>
  <si>
    <t>取組拡大加算</t>
    <rPh sb="0" eb="1">
      <t>ト</t>
    </rPh>
    <rPh sb="1" eb="2">
      <t>ク</t>
    </rPh>
    <rPh sb="2" eb="4">
      <t>カクダイ</t>
    </rPh>
    <rPh sb="4" eb="6">
      <t>カサン</t>
    </rPh>
    <phoneticPr fontId="7"/>
  </si>
  <si>
    <t>取組面積の過半が中山間地又は指定棚田地域</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</si>
  <si>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7"/>
  </si>
  <si>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7"/>
  </si>
  <si>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7"/>
  </si>
  <si>
    <t>（注４）取組拡大加算の実施面積は、他の対象活動と記入欄を別にすること。</t>
    <rPh sb="11" eb="13">
      <t>ジッシ</t>
    </rPh>
    <rPh sb="13" eb="15">
      <t>メンセキ</t>
    </rPh>
    <rPh sb="17" eb="18">
      <t>タ</t>
    </rPh>
    <rPh sb="19" eb="21">
      <t>タイショウ</t>
    </rPh>
    <rPh sb="21" eb="23">
      <t>カツドウ</t>
    </rPh>
    <phoneticPr fontId="7"/>
  </si>
  <si>
    <t>（注５）必要に応じて行を追加すること。</t>
    <rPh sb="1" eb="2">
      <t>チュウ</t>
    </rPh>
    <rPh sb="4" eb="6">
      <t>ヒツヨウ</t>
    </rPh>
    <rPh sb="7" eb="8">
      <t>オウ</t>
    </rPh>
    <rPh sb="10" eb="11">
      <t>ギョウ</t>
    </rPh>
    <rPh sb="12" eb="14">
      <t>ツイカ</t>
    </rPh>
    <phoneticPr fontId="7"/>
  </si>
  <si>
    <t>＜添付書類＞</t>
    <rPh sb="1" eb="3">
      <t>テンプ</t>
    </rPh>
    <rPh sb="3" eb="5">
      <t>ショルイ</t>
    </rPh>
    <phoneticPr fontId="7"/>
  </si>
  <si>
    <t>（１）農業者の組織する団体の場合</t>
    <rPh sb="3" eb="6">
      <t>ノウギョウシャ</t>
    </rPh>
    <rPh sb="7" eb="9">
      <t>ソシキ</t>
    </rPh>
    <rPh sb="11" eb="13">
      <t>ダンタイ</t>
    </rPh>
    <rPh sb="14" eb="16">
      <t>バアイ</t>
    </rPh>
    <phoneticPr fontId="7"/>
  </si>
  <si>
    <t>・規約</t>
    <phoneticPr fontId="7"/>
  </si>
  <si>
    <t>（２）実施要領第１の２の（２）農業者の場合</t>
    <rPh sb="3" eb="5">
      <t>ジッシ</t>
    </rPh>
    <rPh sb="5" eb="7">
      <t>ヨウリョウ</t>
    </rPh>
    <rPh sb="7" eb="8">
      <t>ダイ</t>
    </rPh>
    <rPh sb="15" eb="18">
      <t>ノウギョウシャ</t>
    </rPh>
    <rPh sb="19" eb="21">
      <t>バアイ</t>
    </rPh>
    <phoneticPr fontId="7"/>
  </si>
  <si>
    <t>・複数の農業者で構成されていることが分かる書類</t>
    <rPh sb="1" eb="3">
      <t>フクスウ</t>
    </rPh>
    <rPh sb="2" eb="4">
      <t>コウセイ</t>
    </rPh>
    <rPh sb="12" eb="13">
      <t>ワ</t>
    </rPh>
    <rPh sb="15" eb="17">
      <t>ショルイ</t>
    </rPh>
    <phoneticPr fontId="7"/>
  </si>
  <si>
    <t>　　　　</t>
    <phoneticPr fontId="7"/>
  </si>
  <si>
    <t>日</t>
    <phoneticPr fontId="7"/>
  </si>
  <si>
    <t>記</t>
    <rPh sb="0" eb="1">
      <t>キ</t>
    </rPh>
    <phoneticPr fontId="7"/>
  </si>
  <si>
    <t>（注１）該当する項目の□に■を入れる。</t>
    <rPh sb="1" eb="2">
      <t>チュウ</t>
    </rPh>
    <rPh sb="4" eb="6">
      <t>ガイトウ</t>
    </rPh>
    <rPh sb="8" eb="10">
      <t>コウモク</t>
    </rPh>
    <rPh sb="15" eb="16">
      <t>イ</t>
    </rPh>
    <phoneticPr fontId="7"/>
  </si>
  <si>
    <t>（注２）実施状況報告書から変更があった場合は変更があった箇所のみを報告することも可。</t>
    <rPh sb="1" eb="2">
      <t>チュウ</t>
    </rPh>
    <rPh sb="4" eb="6">
      <t>ジッシ</t>
    </rPh>
    <rPh sb="6" eb="8">
      <t>ジョウキョウ</t>
    </rPh>
    <rPh sb="8" eb="11">
      <t>ホウコクショ</t>
    </rPh>
    <rPh sb="13" eb="15">
      <t>ヘンコウ</t>
    </rPh>
    <rPh sb="19" eb="21">
      <t>バアイ</t>
    </rPh>
    <rPh sb="22" eb="24">
      <t>ヘンコウ</t>
    </rPh>
    <rPh sb="28" eb="30">
      <t>カショ</t>
    </rPh>
    <rPh sb="33" eb="35">
      <t>ホウコク</t>
    </rPh>
    <rPh sb="40" eb="41">
      <t>カ</t>
    </rPh>
    <phoneticPr fontId="7"/>
  </si>
  <si>
    <r>
      <t>１．自然環境の保全に資する農業の生産方式を導入した農業生産活動</t>
    </r>
    <r>
      <rPr>
        <sz val="14"/>
        <color indexed="8"/>
        <rFont val="ＭＳ Ｐゴシック"/>
        <family val="3"/>
        <charset val="128"/>
      </rPr>
      <t>等の実施時期</t>
    </r>
    <rPh sb="31" eb="32">
      <t>トウ</t>
    </rPh>
    <rPh sb="35" eb="37">
      <t>ジキ</t>
    </rPh>
    <phoneticPr fontId="7"/>
  </si>
  <si>
    <t>化学肥料及び化学合成農薬を
5割以上低減する活動</t>
    <phoneticPr fontId="7"/>
  </si>
  <si>
    <t>内容</t>
    <phoneticPr fontId="7"/>
  </si>
  <si>
    <t xml:space="preserve">（注１）備考欄は、化学肥料及び化学合成農薬の低減割合の特例を活用する場合、その低減割合を記入すること。
</t>
    <rPh sb="1" eb="2">
      <t>チュウ</t>
    </rPh>
    <rPh sb="4" eb="6">
      <t>ビコウ</t>
    </rPh>
    <rPh sb="6" eb="7">
      <t>ラン</t>
    </rPh>
    <rPh sb="9" eb="11">
      <t>カガク</t>
    </rPh>
    <rPh sb="11" eb="13">
      <t>ヒリョウ</t>
    </rPh>
    <rPh sb="13" eb="14">
      <t>オヨ</t>
    </rPh>
    <rPh sb="15" eb="17">
      <t>カガク</t>
    </rPh>
    <rPh sb="17" eb="19">
      <t>ゴウセイ</t>
    </rPh>
    <rPh sb="19" eb="21">
      <t>ノウヤク</t>
    </rPh>
    <rPh sb="22" eb="24">
      <t>テイゲン</t>
    </rPh>
    <rPh sb="24" eb="26">
      <t>ワリアイ</t>
    </rPh>
    <rPh sb="27" eb="29">
      <t>トクレイ</t>
    </rPh>
    <rPh sb="30" eb="32">
      <t>カツヨウ</t>
    </rPh>
    <rPh sb="34" eb="36">
      <t>バアイ</t>
    </rPh>
    <rPh sb="39" eb="41">
      <t>テイゲン</t>
    </rPh>
    <rPh sb="41" eb="43">
      <t>ワリアイ</t>
    </rPh>
    <rPh sb="44" eb="46">
      <t>キニュウ</t>
    </rPh>
    <phoneticPr fontId="7"/>
  </si>
  <si>
    <t>（注２）有機農業の取組の場合、対象取組の実施時期は主作物の栽培時期を記入すること。</t>
    <rPh sb="1" eb="2">
      <t>チュウ</t>
    </rPh>
    <rPh sb="4" eb="6">
      <t>ユウキ</t>
    </rPh>
    <rPh sb="6" eb="8">
      <t>ノウギョウ</t>
    </rPh>
    <rPh sb="9" eb="11">
      <t>トリクミ</t>
    </rPh>
    <rPh sb="12" eb="14">
      <t>バアイ</t>
    </rPh>
    <rPh sb="15" eb="17">
      <t>タイショウ</t>
    </rPh>
    <rPh sb="17" eb="19">
      <t>トリクミ</t>
    </rPh>
    <rPh sb="20" eb="22">
      <t>ジッシ</t>
    </rPh>
    <rPh sb="22" eb="24">
      <t>ジキ</t>
    </rPh>
    <rPh sb="25" eb="26">
      <t>シュ</t>
    </rPh>
    <rPh sb="26" eb="28">
      <t>サクモツ</t>
    </rPh>
    <rPh sb="29" eb="31">
      <t>サイバイ</t>
    </rPh>
    <rPh sb="31" eb="33">
      <t>ジキ</t>
    </rPh>
    <rPh sb="34" eb="36">
      <t>キニュウ</t>
    </rPh>
    <phoneticPr fontId="7"/>
  </si>
  <si>
    <t>（注４）必要に応じて欄を追加すること。</t>
    <phoneticPr fontId="7"/>
  </si>
  <si>
    <r>
      <t>２．自然環境の保全に資する農業の生産方式を導入した農業生産活動</t>
    </r>
    <r>
      <rPr>
        <sz val="14"/>
        <color indexed="8"/>
        <rFont val="ＭＳ Ｐゴシック"/>
        <family val="3"/>
        <charset val="128"/>
      </rPr>
      <t>等の実施面積</t>
    </r>
    <rPh sb="31" eb="32">
      <t>トウ</t>
    </rPh>
    <rPh sb="35" eb="37">
      <t>メンセキ</t>
    </rPh>
    <phoneticPr fontId="7"/>
  </si>
  <si>
    <t>実施面積</t>
    <rPh sb="0" eb="2">
      <t>ジッシ</t>
    </rPh>
    <rPh sb="2" eb="4">
      <t>メンセキ</t>
    </rPh>
    <phoneticPr fontId="7"/>
  </si>
  <si>
    <t>堆肥の施用の取組</t>
    <rPh sb="0" eb="2">
      <t>タイヒ</t>
    </rPh>
    <rPh sb="3" eb="5">
      <t>セヨウ</t>
    </rPh>
    <rPh sb="6" eb="8">
      <t>トリクミ</t>
    </rPh>
    <phoneticPr fontId="7"/>
  </si>
  <si>
    <t>リビングマルチの取組</t>
    <phoneticPr fontId="7"/>
  </si>
  <si>
    <t>草生栽培の取組</t>
    <phoneticPr fontId="7"/>
  </si>
  <si>
    <t>不耕起播種の取組</t>
    <phoneticPr fontId="7"/>
  </si>
  <si>
    <t>長期中干しの取組</t>
    <phoneticPr fontId="7"/>
  </si>
  <si>
    <t>秋耕の取組</t>
    <phoneticPr fontId="7"/>
  </si>
  <si>
    <t>（注２）実施面積は、対象活動別（同一の対象活動であっても、単価毎）に、a未満を切り捨てた値を記載すること。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6" eb="38">
      <t>ミマン</t>
    </rPh>
    <rPh sb="39" eb="40">
      <t>キ</t>
    </rPh>
    <phoneticPr fontId="7"/>
  </si>
  <si>
    <r>
      <t>（注３）（地域特認取組名）には地域特認取組名を記入すること</t>
    </r>
    <r>
      <rPr>
        <sz val="11"/>
        <color indexed="8"/>
        <rFont val="ＭＳ Ｐゴシック"/>
        <family val="3"/>
        <charset val="128"/>
      </rPr>
      <t>。</t>
    </r>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キニュウ</t>
    </rPh>
    <phoneticPr fontId="7"/>
  </si>
  <si>
    <t>（注４）交付単価を複数定めている対象活動を実施した場合は、必要に応じて行を追加すること。</t>
    <rPh sb="1" eb="2">
      <t>チュウ</t>
    </rPh>
    <rPh sb="4" eb="6">
      <t>コウフ</t>
    </rPh>
    <rPh sb="6" eb="8">
      <t>タンカ</t>
    </rPh>
    <rPh sb="9" eb="11">
      <t>フクスウ</t>
    </rPh>
    <rPh sb="11" eb="12">
      <t>サダ</t>
    </rPh>
    <rPh sb="16" eb="18">
      <t>タイショウ</t>
    </rPh>
    <rPh sb="18" eb="20">
      <t>カツドウ</t>
    </rPh>
    <rPh sb="21" eb="23">
      <t>ジッシ</t>
    </rPh>
    <rPh sb="25" eb="27">
      <t>バアイ</t>
    </rPh>
    <rPh sb="29" eb="31">
      <t>ヒツヨウ</t>
    </rPh>
    <rPh sb="32" eb="33">
      <t>オウ</t>
    </rPh>
    <rPh sb="35" eb="36">
      <t>ギョウ</t>
    </rPh>
    <rPh sb="37" eb="39">
      <t>ツイカ</t>
    </rPh>
    <phoneticPr fontId="7"/>
  </si>
  <si>
    <t>（注５）取組拡大加算の実施面積は、他の対象活動と記入欄を別にすること。</t>
    <rPh sb="11" eb="13">
      <t>ジッシ</t>
    </rPh>
    <rPh sb="13" eb="15">
      <t>メンセキ</t>
    </rPh>
    <rPh sb="17" eb="18">
      <t>タ</t>
    </rPh>
    <rPh sb="19" eb="21">
      <t>タイショウ</t>
    </rPh>
    <rPh sb="21" eb="23">
      <t>カツドウ</t>
    </rPh>
    <phoneticPr fontId="7"/>
  </si>
  <si>
    <t>３．自然環境の保全に資する農業の生産方式を導入した農業生産活動の実施を推進するための　　
　活動の内容</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6" eb="48">
      <t>カツドウ</t>
    </rPh>
    <rPh sb="49" eb="51">
      <t>ナイヨウ</t>
    </rPh>
    <phoneticPr fontId="7"/>
  </si>
  <si>
    <t>○自然環境の保全に資する農業の生産方式を導入した農業生産活動の技術向上に関する活動</t>
    <phoneticPr fontId="7"/>
  </si>
  <si>
    <t>○自然環境の保全に資する農業の生産方式を導入した農業生産活動の理解増進や普及に関する活動</t>
    <phoneticPr fontId="7"/>
  </si>
  <si>
    <t>○その他自然環境の保全に資する農業生産活動の実施を推進する活動</t>
    <phoneticPr fontId="7"/>
  </si>
  <si>
    <t>（注）該当する活動内容の□に■を入れること。　　</t>
    <rPh sb="1" eb="2">
      <t>チュウ</t>
    </rPh>
    <rPh sb="7" eb="9">
      <t>カツドウ</t>
    </rPh>
    <phoneticPr fontId="7"/>
  </si>
  <si>
    <t>４．添付書類</t>
    <rPh sb="2" eb="4">
      <t>テンプ</t>
    </rPh>
    <rPh sb="4" eb="6">
      <t>ショルイ</t>
    </rPh>
    <phoneticPr fontId="7"/>
  </si>
  <si>
    <t>・生産記録（実施状況報告を見込みで報告した場合）</t>
    <rPh sb="1" eb="3">
      <t>セイサン</t>
    </rPh>
    <rPh sb="3" eb="5">
      <t>キロク</t>
    </rPh>
    <rPh sb="6" eb="8">
      <t>ジッシ</t>
    </rPh>
    <rPh sb="8" eb="10">
      <t>ジョウキョウ</t>
    </rPh>
    <rPh sb="10" eb="12">
      <t>ホウコク</t>
    </rPh>
    <rPh sb="13" eb="15">
      <t>ミコ</t>
    </rPh>
    <rPh sb="17" eb="19">
      <t>ホウコク</t>
    </rPh>
    <rPh sb="21" eb="23">
      <t>バアイ</t>
    </rPh>
    <phoneticPr fontId="7"/>
  </si>
  <si>
    <t>・その他都道府県又は市町村が求める書類</t>
    <rPh sb="3" eb="4">
      <t>ホカ</t>
    </rPh>
    <rPh sb="4" eb="8">
      <t>トドウフケン</t>
    </rPh>
    <rPh sb="8" eb="9">
      <t>マタ</t>
    </rPh>
    <rPh sb="10" eb="13">
      <t>シチョウソン</t>
    </rPh>
    <rPh sb="14" eb="15">
      <t>モト</t>
    </rPh>
    <rPh sb="17" eb="19">
      <t>ショルイ</t>
    </rPh>
    <phoneticPr fontId="7"/>
  </si>
  <si>
    <t>(添付様式６）</t>
    <rPh sb="1" eb="3">
      <t>テンプ</t>
    </rPh>
    <rPh sb="3" eb="5">
      <t>ヨウシキ</t>
    </rPh>
    <phoneticPr fontId="7"/>
  </si>
  <si>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7"/>
  </si>
  <si>
    <t>１．構成員別実施面積</t>
    <rPh sb="2" eb="5">
      <t>コウセイイン</t>
    </rPh>
    <rPh sb="5" eb="6">
      <t>ベツ</t>
    </rPh>
    <rPh sb="6" eb="8">
      <t>ジッシ</t>
    </rPh>
    <rPh sb="8" eb="10">
      <t>メンセキ</t>
    </rPh>
    <phoneticPr fontId="7"/>
  </si>
  <si>
    <t>氏名</t>
    <rPh sb="0" eb="2">
      <t>シメイ</t>
    </rPh>
    <phoneticPr fontId="7"/>
  </si>
  <si>
    <t>対象取組
（内容）</t>
    <phoneticPr fontId="7"/>
  </si>
  <si>
    <t>化学肥料及び化学合成農薬を５割以上低減する活動（作物名）</t>
    <phoneticPr fontId="7"/>
  </si>
  <si>
    <t>実施面積
（a）</t>
    <rPh sb="0" eb="4">
      <t>ジッシメンセキ</t>
    </rPh>
    <phoneticPr fontId="7"/>
  </si>
  <si>
    <t>合計（a）</t>
    <rPh sb="0" eb="2">
      <t>ゴウケイ</t>
    </rPh>
    <phoneticPr fontId="7"/>
  </si>
  <si>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7"/>
  </si>
  <si>
    <t xml:space="preserve">氏名
</t>
    <rPh sb="0" eb="2">
      <t>シメイ</t>
    </rPh>
    <phoneticPr fontId="7"/>
  </si>
  <si>
    <t>実施面積
（a）</t>
    <phoneticPr fontId="7"/>
  </si>
  <si>
    <t>指導を受けた内容</t>
    <rPh sb="0" eb="2">
      <t>シドウ</t>
    </rPh>
    <rPh sb="3" eb="4">
      <t>ウ</t>
    </rPh>
    <rPh sb="6" eb="8">
      <t>ナイヨウ</t>
    </rPh>
    <phoneticPr fontId="7"/>
  </si>
  <si>
    <t>指導を受けた者</t>
    <phoneticPr fontId="7"/>
  </si>
  <si>
    <t>主に指導を実施した者</t>
    <rPh sb="0" eb="1">
      <t>オモ</t>
    </rPh>
    <phoneticPr fontId="7"/>
  </si>
  <si>
    <t>（注１）生産者別、対象取組別に記載すること。</t>
    <rPh sb="1" eb="2">
      <t>チュウ</t>
    </rPh>
    <phoneticPr fontId="7"/>
  </si>
  <si>
    <t>（注２）必要に応じて行を追加すること。</t>
    <rPh sb="1" eb="2">
      <t>チュウ</t>
    </rPh>
    <phoneticPr fontId="7"/>
  </si>
  <si>
    <t>（様式第６号）</t>
    <rPh sb="1" eb="3">
      <t>ヨウシキ</t>
    </rPh>
    <rPh sb="3" eb="4">
      <t>ダイ</t>
    </rPh>
    <rPh sb="5" eb="6">
      <t>ゴウ</t>
    </rPh>
    <phoneticPr fontId="7"/>
  </si>
  <si>
    <t>組織名</t>
    <rPh sb="0" eb="2">
      <t>ソシキ</t>
    </rPh>
    <rPh sb="2" eb="3">
      <t>メイ</t>
    </rPh>
    <phoneticPr fontId="7"/>
  </si>
  <si>
    <t>代表者名　</t>
    <rPh sb="0" eb="3">
      <t>ダイヒョウシャ</t>
    </rPh>
    <rPh sb="3" eb="4">
      <t>メイ</t>
    </rPh>
    <phoneticPr fontId="7"/>
  </si>
  <si>
    <t>１．環境保全型農業直接支払交付金の実施状況　（別紙）</t>
    <rPh sb="2" eb="4">
      <t>カンキョウ</t>
    </rPh>
    <rPh sb="4" eb="6">
      <t>ホゼン</t>
    </rPh>
    <rPh sb="6" eb="7">
      <t>カタ</t>
    </rPh>
    <rPh sb="7" eb="9">
      <t>ノウギョウ</t>
    </rPh>
    <rPh sb="9" eb="11">
      <t>チョクセツ</t>
    </rPh>
    <rPh sb="11" eb="13">
      <t>シハライ</t>
    </rPh>
    <rPh sb="13" eb="16">
      <t>コウフキン</t>
    </rPh>
    <rPh sb="17" eb="19">
      <t>ジッシ</t>
    </rPh>
    <rPh sb="19" eb="21">
      <t>ジョウキョウ</t>
    </rPh>
    <rPh sb="23" eb="25">
      <t>ベッシ</t>
    </rPh>
    <phoneticPr fontId="7"/>
  </si>
  <si>
    <t>報告内容は全て実施済みである</t>
    <phoneticPr fontId="7"/>
  </si>
  <si>
    <t>報告内容は見込みのものも含まれる</t>
  </si>
  <si>
    <t>（注）該当する項目の□に■を入れること。</t>
    <rPh sb="1" eb="2">
      <t>チュウ</t>
    </rPh>
    <rPh sb="3" eb="5">
      <t>ガイトウ</t>
    </rPh>
    <rPh sb="7" eb="9">
      <t>コウモク</t>
    </rPh>
    <rPh sb="14" eb="15">
      <t>イ</t>
    </rPh>
    <phoneticPr fontId="7"/>
  </si>
  <si>
    <t>・資材証明書等の写し（炭素貯留効果の高い有機農業の取組を実施した場合）</t>
    <rPh sb="1" eb="3">
      <t>シザイ</t>
    </rPh>
    <rPh sb="3" eb="6">
      <t>ショウメイショ</t>
    </rPh>
    <rPh sb="6" eb="7">
      <t>トウ</t>
    </rPh>
    <rPh sb="8" eb="9">
      <t>ウツ</t>
    </rPh>
    <rPh sb="11" eb="13">
      <t>タンソ</t>
    </rPh>
    <rPh sb="13" eb="15">
      <t>チョリュウ</t>
    </rPh>
    <rPh sb="15" eb="17">
      <t>コウカ</t>
    </rPh>
    <rPh sb="18" eb="19">
      <t>タカ</t>
    </rPh>
    <rPh sb="20" eb="22">
      <t>ユウキ</t>
    </rPh>
    <rPh sb="22" eb="24">
      <t>ノウギョウ</t>
    </rPh>
    <rPh sb="25" eb="27">
      <t>トリクミ</t>
    </rPh>
    <rPh sb="28" eb="30">
      <t>ジッシ</t>
    </rPh>
    <rPh sb="32" eb="34">
      <t>バアイ</t>
    </rPh>
    <phoneticPr fontId="7"/>
  </si>
  <si>
    <t>・土壌診断結果書類の写し（有機農業の取組を実施した場合）</t>
    <rPh sb="1" eb="3">
      <t>ドジョウ</t>
    </rPh>
    <rPh sb="3" eb="5">
      <t>シンダン</t>
    </rPh>
    <rPh sb="5" eb="7">
      <t>ケッカ</t>
    </rPh>
    <rPh sb="7" eb="9">
      <t>ショルイ</t>
    </rPh>
    <rPh sb="10" eb="11">
      <t>ウツ</t>
    </rPh>
    <rPh sb="13" eb="15">
      <t>ユウキ</t>
    </rPh>
    <rPh sb="15" eb="17">
      <t>ノウギョウ</t>
    </rPh>
    <rPh sb="18" eb="20">
      <t>トリクミ</t>
    </rPh>
    <rPh sb="21" eb="23">
      <t>ジッシ</t>
    </rPh>
    <rPh sb="25" eb="27">
      <t>バアイ</t>
    </rPh>
    <phoneticPr fontId="7"/>
  </si>
  <si>
    <t>（注２）２月以降に活動が終了する場合は見込みを記載すること。</t>
    <phoneticPr fontId="7"/>
  </si>
  <si>
    <t>（注３）有機農業の取組の場合、対象取組の実施時期は内容欄に主作物の栽培時期を記入すること。</t>
    <rPh sb="1" eb="2">
      <t>チュウ</t>
    </rPh>
    <rPh sb="4" eb="6">
      <t>ユウキ</t>
    </rPh>
    <rPh sb="6" eb="8">
      <t>ノウギョウ</t>
    </rPh>
    <rPh sb="9" eb="11">
      <t>トリクミ</t>
    </rPh>
    <rPh sb="12" eb="14">
      <t>バアイ</t>
    </rPh>
    <rPh sb="15" eb="17">
      <t>タイショウ</t>
    </rPh>
    <rPh sb="17" eb="19">
      <t>トリクミ</t>
    </rPh>
    <rPh sb="20" eb="22">
      <t>ジッシ</t>
    </rPh>
    <rPh sb="22" eb="24">
      <t>ジキ</t>
    </rPh>
    <rPh sb="25" eb="27">
      <t>ナイヨウ</t>
    </rPh>
    <rPh sb="27" eb="28">
      <t>ラン</t>
    </rPh>
    <rPh sb="29" eb="30">
      <t>シュ</t>
    </rPh>
    <rPh sb="30" eb="32">
      <t>サクモツ</t>
    </rPh>
    <rPh sb="33" eb="35">
      <t>サイバイ</t>
    </rPh>
    <rPh sb="35" eb="37">
      <t>ジキ</t>
    </rPh>
    <rPh sb="38" eb="40">
      <t>キニュウ</t>
    </rPh>
    <phoneticPr fontId="7"/>
  </si>
  <si>
    <t>（注４）有機農業の取組において、取組拡大加算を実施した場合は、備考欄に取組拡大加算実施と記載すること。</t>
    <rPh sb="1" eb="2">
      <t>チュウ</t>
    </rPh>
    <rPh sb="4" eb="6">
      <t>ユウキ</t>
    </rPh>
    <rPh sb="6" eb="8">
      <t>ノウギョウ</t>
    </rPh>
    <rPh sb="9" eb="10">
      <t>ト</t>
    </rPh>
    <rPh sb="10" eb="11">
      <t>ク</t>
    </rPh>
    <rPh sb="16" eb="18">
      <t>トリクミ</t>
    </rPh>
    <rPh sb="18" eb="20">
      <t>カクダイ</t>
    </rPh>
    <rPh sb="20" eb="22">
      <t>カサン</t>
    </rPh>
    <rPh sb="23" eb="25">
      <t>ジッシ</t>
    </rPh>
    <rPh sb="27" eb="29">
      <t>バアイ</t>
    </rPh>
    <rPh sb="31" eb="33">
      <t>ビコウ</t>
    </rPh>
    <rPh sb="33" eb="34">
      <t>ラン</t>
    </rPh>
    <rPh sb="35" eb="37">
      <t>トリクミ</t>
    </rPh>
    <rPh sb="37" eb="39">
      <t>カクダイ</t>
    </rPh>
    <rPh sb="39" eb="41">
      <t>カサン</t>
    </rPh>
    <rPh sb="41" eb="43">
      <t>ジッシ</t>
    </rPh>
    <rPh sb="44" eb="46">
      <t>キサイ</t>
    </rPh>
    <phoneticPr fontId="7"/>
  </si>
  <si>
    <t>（注５）必要に応じて欄を追加すること。</t>
    <rPh sb="1" eb="2">
      <t>チュウ</t>
    </rPh>
    <rPh sb="4" eb="6">
      <t>ヒツヨウ</t>
    </rPh>
    <rPh sb="7" eb="8">
      <t>オウ</t>
    </rPh>
    <rPh sb="10" eb="11">
      <t>ラン</t>
    </rPh>
    <rPh sb="12" eb="14">
      <t>ツイカ</t>
    </rPh>
    <phoneticPr fontId="7"/>
  </si>
  <si>
    <t>（注１）構成員別実施面積（添付様式６）を添付すること。</t>
    <rPh sb="4" eb="7">
      <t>コウセイイン</t>
    </rPh>
    <rPh sb="7" eb="8">
      <t>ベツ</t>
    </rPh>
    <rPh sb="8" eb="10">
      <t>ジッシ</t>
    </rPh>
    <rPh sb="10" eb="12">
      <t>メンセキ</t>
    </rPh>
    <rPh sb="13" eb="15">
      <t>テンプ</t>
    </rPh>
    <rPh sb="15" eb="17">
      <t>ヨウシキ</t>
    </rPh>
    <rPh sb="20" eb="22">
      <t>テンプ</t>
    </rPh>
    <phoneticPr fontId="7"/>
  </si>
  <si>
    <t>（注２）実施面積は、対象活動別（同一の対象活動であっても、単価毎）に、a未満を切り捨てた値を記載すること。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6" eb="38">
      <t>ミマン</t>
    </rPh>
    <rPh sb="39" eb="40">
      <t>キ</t>
    </rPh>
    <rPh sb="41" eb="42">
      <t>ス</t>
    </rPh>
    <rPh sb="44" eb="45">
      <t>アタイ</t>
    </rPh>
    <rPh sb="46" eb="48">
      <t>キサイ</t>
    </rPh>
    <phoneticPr fontId="7"/>
  </si>
  <si>
    <t>①  技術マニュアルや普及啓発資料などの作成・配布</t>
    <phoneticPr fontId="7"/>
  </si>
  <si>
    <t>②  実証圃の設置等による自然環境の保全に資する農業の生産方式の実証・調査</t>
    <rPh sb="5" eb="6">
      <t>ホ</t>
    </rPh>
    <rPh sb="13" eb="15">
      <t>シゼン</t>
    </rPh>
    <rPh sb="15" eb="17">
      <t>カンキョウ</t>
    </rPh>
    <rPh sb="18" eb="20">
      <t>ホゼン</t>
    </rPh>
    <rPh sb="21" eb="22">
      <t>シ</t>
    </rPh>
    <rPh sb="24" eb="26">
      <t>ノウギョウ</t>
    </rPh>
    <rPh sb="27" eb="29">
      <t>セイサン</t>
    </rPh>
    <rPh sb="29" eb="31">
      <t>ホウシキ</t>
    </rPh>
    <phoneticPr fontId="7"/>
  </si>
  <si>
    <t>③  先駆的農業者等による技術指導</t>
    <phoneticPr fontId="7"/>
  </si>
  <si>
    <t>④  自然環境の保全に資する農業の生産方式に係る共通技術の導入や共同防除等の実施</t>
    <rPh sb="3" eb="5">
      <t>シゼン</t>
    </rPh>
    <rPh sb="5" eb="7">
      <t>カンキョウ</t>
    </rPh>
    <rPh sb="8" eb="10">
      <t>ホゼン</t>
    </rPh>
    <rPh sb="11" eb="12">
      <t>シ</t>
    </rPh>
    <rPh sb="14" eb="15">
      <t>ノウ</t>
    </rPh>
    <rPh sb="15" eb="16">
      <t>ギョウ</t>
    </rPh>
    <rPh sb="17" eb="19">
      <t>セイサン</t>
    </rPh>
    <rPh sb="19" eb="21">
      <t>ホウシキ</t>
    </rPh>
    <rPh sb="22" eb="23">
      <t>カカ</t>
    </rPh>
    <rPh sb="24" eb="26">
      <t>キョウツウ</t>
    </rPh>
    <rPh sb="26" eb="28">
      <t>ギジュツ</t>
    </rPh>
    <rPh sb="29" eb="31">
      <t>ドウニュウ</t>
    </rPh>
    <rPh sb="32" eb="34">
      <t>キョウドウ</t>
    </rPh>
    <rPh sb="34" eb="36">
      <t>ボウジョ</t>
    </rPh>
    <rPh sb="36" eb="37">
      <t>トウ</t>
    </rPh>
    <rPh sb="38" eb="40">
      <t>ジッシ</t>
    </rPh>
    <phoneticPr fontId="7"/>
  </si>
  <si>
    <t>⑤  ICTやロボット技術等を活用した環境負荷低減の取組</t>
    <rPh sb="11" eb="13">
      <t>ギジュツ</t>
    </rPh>
    <rPh sb="13" eb="14">
      <t>トウ</t>
    </rPh>
    <rPh sb="15" eb="17">
      <t>カツヨウ</t>
    </rPh>
    <rPh sb="19" eb="21">
      <t>カンキョウ</t>
    </rPh>
    <rPh sb="21" eb="23">
      <t>フカ</t>
    </rPh>
    <rPh sb="23" eb="25">
      <t>テイゲン</t>
    </rPh>
    <rPh sb="26" eb="28">
      <t>トリクミ</t>
    </rPh>
    <phoneticPr fontId="7"/>
  </si>
  <si>
    <t>⑥  地域住民との交流会（田植えや収穫等の農作業体験等）の開催</t>
    <rPh sb="3" eb="5">
      <t>チイキ</t>
    </rPh>
    <rPh sb="5" eb="7">
      <t>ジュウミン</t>
    </rPh>
    <rPh sb="9" eb="12">
      <t>コウリュウカイ</t>
    </rPh>
    <rPh sb="13" eb="15">
      <t>タウ</t>
    </rPh>
    <rPh sb="17" eb="20">
      <t>シュウカクトウ</t>
    </rPh>
    <rPh sb="21" eb="24">
      <t>ノウサギョウ</t>
    </rPh>
    <rPh sb="24" eb="27">
      <t>タイケントウ</t>
    </rPh>
    <rPh sb="29" eb="31">
      <t>カイサイ</t>
    </rPh>
    <phoneticPr fontId="7"/>
  </si>
  <si>
    <t>⑦  土壌診断や生き物調査等環境保全効果の測定</t>
    <rPh sb="5" eb="7">
      <t>シンダン</t>
    </rPh>
    <rPh sb="11" eb="13">
      <t>チョウサ</t>
    </rPh>
    <rPh sb="13" eb="14">
      <t>トウ</t>
    </rPh>
    <rPh sb="14" eb="16">
      <t>カンキョウ</t>
    </rPh>
    <rPh sb="16" eb="18">
      <t>ホゼン</t>
    </rPh>
    <rPh sb="18" eb="20">
      <t>コウカ</t>
    </rPh>
    <rPh sb="21" eb="23">
      <t>ソクテイ</t>
    </rPh>
    <phoneticPr fontId="7"/>
  </si>
  <si>
    <t>⑧  耕作放棄地を復旧し、当該農地において自然環境の保全に資する農業生産活動の実施</t>
    <rPh sb="3" eb="5">
      <t>コウサク</t>
    </rPh>
    <rPh sb="5" eb="7">
      <t>ホウキ</t>
    </rPh>
    <rPh sb="7" eb="8">
      <t>チ</t>
    </rPh>
    <rPh sb="9" eb="11">
      <t>フッキュウ</t>
    </rPh>
    <rPh sb="13" eb="15">
      <t>トウガイ</t>
    </rPh>
    <rPh sb="15" eb="17">
      <t>ノウチ</t>
    </rPh>
    <rPh sb="21" eb="23">
      <t>シゼン</t>
    </rPh>
    <rPh sb="23" eb="25">
      <t>カンキョウ</t>
    </rPh>
    <rPh sb="26" eb="28">
      <t>ホゼン</t>
    </rPh>
    <rPh sb="29" eb="30">
      <t>シ</t>
    </rPh>
    <rPh sb="32" eb="34">
      <t>ノウギョウ</t>
    </rPh>
    <rPh sb="34" eb="36">
      <t>セイサン</t>
    </rPh>
    <rPh sb="36" eb="38">
      <t>カツドウ</t>
    </rPh>
    <rPh sb="39" eb="41">
      <t>ジッシ</t>
    </rPh>
    <phoneticPr fontId="7"/>
  </si>
  <si>
    <t>⑨  中山間地及び指定棚田地域における自然環境の保全に資する農業生産活動の実施
　　　（農業者団体等の取組面積の過半が中山間地又は指定棚田地域の場合に限る。）</t>
    <rPh sb="3" eb="4">
      <t>ナカ</t>
    </rPh>
    <rPh sb="4" eb="6">
      <t>サンカン</t>
    </rPh>
    <rPh sb="6" eb="7">
      <t>チ</t>
    </rPh>
    <rPh sb="9" eb="11">
      <t>シテイ</t>
    </rPh>
    <rPh sb="19" eb="21">
      <t>シゼン</t>
    </rPh>
    <rPh sb="21" eb="23">
      <t>カンキョウ</t>
    </rPh>
    <rPh sb="24" eb="26">
      <t>ホゼン</t>
    </rPh>
    <rPh sb="27" eb="28">
      <t>シ</t>
    </rPh>
    <rPh sb="30" eb="32">
      <t>ノウギョウ</t>
    </rPh>
    <rPh sb="32" eb="34">
      <t>セイサン</t>
    </rPh>
    <rPh sb="34" eb="36">
      <t>カツドウ</t>
    </rPh>
    <rPh sb="37" eb="39">
      <t>ジッシ</t>
    </rPh>
    <rPh sb="44" eb="47">
      <t>ノウギョウシャ</t>
    </rPh>
    <rPh sb="47" eb="49">
      <t>ダンタイ</t>
    </rPh>
    <rPh sb="49" eb="50">
      <t>トウ</t>
    </rPh>
    <rPh sb="51" eb="53">
      <t>トリクミ</t>
    </rPh>
    <rPh sb="53" eb="55">
      <t>メンセキ</t>
    </rPh>
    <rPh sb="56" eb="58">
      <t>カハン</t>
    </rPh>
    <rPh sb="59" eb="60">
      <t>チュウ</t>
    </rPh>
    <rPh sb="60" eb="62">
      <t>サンカン</t>
    </rPh>
    <rPh sb="62" eb="63">
      <t>チ</t>
    </rPh>
    <rPh sb="65" eb="67">
      <t>シテイ</t>
    </rPh>
    <rPh sb="72" eb="74">
      <t>バアイ</t>
    </rPh>
    <rPh sb="75" eb="76">
      <t>カギ</t>
    </rPh>
    <phoneticPr fontId="7"/>
  </si>
  <si>
    <t>⑩  農業生産活動に伴う環境負荷低減の取組や地域資源の循環利用</t>
    <rPh sb="3" eb="5">
      <t>ノウギョウ</t>
    </rPh>
    <rPh sb="5" eb="7">
      <t>セイサン</t>
    </rPh>
    <rPh sb="7" eb="9">
      <t>カツドウ</t>
    </rPh>
    <rPh sb="10" eb="11">
      <t>トモナ</t>
    </rPh>
    <rPh sb="12" eb="14">
      <t>カンキョウ</t>
    </rPh>
    <rPh sb="14" eb="16">
      <t>フカ</t>
    </rPh>
    <rPh sb="16" eb="18">
      <t>テイゲン</t>
    </rPh>
    <rPh sb="19" eb="21">
      <t>トリクミ</t>
    </rPh>
    <rPh sb="22" eb="24">
      <t>チイキ</t>
    </rPh>
    <rPh sb="24" eb="26">
      <t>シゲン</t>
    </rPh>
    <rPh sb="27" eb="29">
      <t>ジュンカン</t>
    </rPh>
    <rPh sb="29" eb="31">
      <t>リヨウ</t>
    </rPh>
    <phoneticPr fontId="7"/>
  </si>
  <si>
    <t>⑪　 環境と調和のとれた食料システムの確立のための環境負荷低減事業活動の促進等に関する法律（令和４年
　　法律第37号）第21条第１項に規定する特定環境負荷低減事業活動実施計画の認定を受けている場合又は
　　当該年度までに認定を受ける見込みがある場合</t>
    <rPh sb="104" eb="106">
      <t>トウガイ</t>
    </rPh>
    <phoneticPr fontId="7"/>
  </si>
  <si>
    <t>⑫  その他（　　　　　　　　　　　　　　     　　　　　　　　　　　　　　　　　　　　　　　　　　　　　）</t>
    <rPh sb="5" eb="6">
      <t>タ</t>
    </rPh>
    <phoneticPr fontId="7"/>
  </si>
  <si>
    <t>・生産記録</t>
    <rPh sb="1" eb="3">
      <t>セイサン</t>
    </rPh>
    <rPh sb="3" eb="5">
      <t>キロク</t>
    </rPh>
    <phoneticPr fontId="7"/>
  </si>
  <si>
    <t>・資材証明書等の写し（有機農業の取組を実施した場合）</t>
    <rPh sb="1" eb="3">
      <t>シザイ</t>
    </rPh>
    <rPh sb="3" eb="6">
      <t>ショウメイショ</t>
    </rPh>
    <rPh sb="6" eb="7">
      <t>トウ</t>
    </rPh>
    <rPh sb="8" eb="9">
      <t>ウツ</t>
    </rPh>
    <phoneticPr fontId="7"/>
  </si>
  <si>
    <t>・土壌診断結果書類の写し（炭素貯留効果の高い有機農業の取組を実施した場合）</t>
    <rPh sb="1" eb="3">
      <t>ドジョウ</t>
    </rPh>
    <rPh sb="3" eb="5">
      <t>シンダン</t>
    </rPh>
    <rPh sb="5" eb="7">
      <t>ケッカ</t>
    </rPh>
    <rPh sb="7" eb="9">
      <t>ショルイ</t>
    </rPh>
    <rPh sb="10" eb="11">
      <t>ウツ</t>
    </rPh>
    <phoneticPr fontId="7"/>
  </si>
  <si>
    <t>（様式第10号）</t>
    <rPh sb="1" eb="3">
      <t>ヨウシキ</t>
    </rPh>
    <rPh sb="3" eb="4">
      <t>ダイ</t>
    </rPh>
    <rPh sb="6" eb="7">
      <t>ゴウ</t>
    </rPh>
    <phoneticPr fontId="7"/>
  </si>
  <si>
    <t>１．環境保全型農業直接支払交付金の営農活動実績</t>
    <rPh sb="2" eb="4">
      <t>カンキョウ</t>
    </rPh>
    <rPh sb="4" eb="6">
      <t>ホゼン</t>
    </rPh>
    <rPh sb="6" eb="7">
      <t>カタ</t>
    </rPh>
    <rPh sb="7" eb="9">
      <t>ノウギョウ</t>
    </rPh>
    <rPh sb="9" eb="11">
      <t>チョクセツ</t>
    </rPh>
    <rPh sb="11" eb="13">
      <t>シハライ</t>
    </rPh>
    <rPh sb="13" eb="16">
      <t>コウフキン</t>
    </rPh>
    <rPh sb="17" eb="19">
      <t>エイノウ</t>
    </rPh>
    <rPh sb="19" eb="21">
      <t>カツドウ</t>
    </rPh>
    <rPh sb="21" eb="23">
      <t>ジッセキ</t>
    </rPh>
    <phoneticPr fontId="7"/>
  </si>
  <si>
    <r>
      <t>実施状況報告書</t>
    </r>
    <r>
      <rPr>
        <sz val="12"/>
        <color indexed="8"/>
        <rFont val="ＭＳ Ｐゴシック"/>
        <family val="3"/>
        <charset val="128"/>
      </rPr>
      <t>を見込みで報告しましたが、内容に変更がないため別紙を省略し生産記録等のみを
提出します。</t>
    </r>
    <rPh sb="0" eb="2">
      <t>ジッシ</t>
    </rPh>
    <rPh sb="2" eb="4">
      <t>ジョウキョウ</t>
    </rPh>
    <rPh sb="4" eb="7">
      <t>ホウコクショ</t>
    </rPh>
    <phoneticPr fontId="7"/>
  </si>
  <si>
    <t>実施状況報告書から変更があったので別紙のとおり報告します。</t>
    <rPh sb="0" eb="2">
      <t>ジッシ</t>
    </rPh>
    <rPh sb="2" eb="4">
      <t>ジョウキョウ</t>
    </rPh>
    <rPh sb="4" eb="6">
      <t>ホウコク</t>
    </rPh>
    <rPh sb="6" eb="7">
      <t>ショ</t>
    </rPh>
    <rPh sb="9" eb="11">
      <t>ヘンコウ</t>
    </rPh>
    <rPh sb="17" eb="19">
      <t>ベッシ</t>
    </rPh>
    <rPh sb="23" eb="25">
      <t>ホウコク</t>
    </rPh>
    <phoneticPr fontId="7"/>
  </si>
  <si>
    <t>（注３）有機農業の取組において、取組拡大加算を実施した場合は、備考欄に取組拡大加算実施と記載すること。</t>
    <phoneticPr fontId="7"/>
  </si>
  <si>
    <t>（注１）構成員別実施面積（添付様式10）を添付すること。</t>
    <rPh sb="4" eb="7">
      <t>コウセイイン</t>
    </rPh>
    <rPh sb="7" eb="8">
      <t>ベツ</t>
    </rPh>
    <rPh sb="8" eb="10">
      <t>ジッシ</t>
    </rPh>
    <rPh sb="10" eb="12">
      <t>メンセキ</t>
    </rPh>
    <rPh sb="13" eb="15">
      <t>テンプ</t>
    </rPh>
    <rPh sb="15" eb="17">
      <t>ヨウシキ</t>
    </rPh>
    <rPh sb="21" eb="23">
      <t>テンプ</t>
    </rPh>
    <phoneticPr fontId="7"/>
  </si>
  <si>
    <t>(添付様式10）</t>
    <rPh sb="1" eb="3">
      <t>テンプ</t>
    </rPh>
    <rPh sb="3" eb="5">
      <t>ヨウシキ</t>
    </rPh>
    <phoneticPr fontId="7"/>
  </si>
  <si>
    <t>自然環境の保全に資する生産方式を導入した農業生産活動等の実施面積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6" eb="27">
      <t>トウ</t>
    </rPh>
    <rPh sb="28" eb="30">
      <t>ジッシ</t>
    </rPh>
    <rPh sb="30" eb="32">
      <t>メンセキ</t>
    </rPh>
    <phoneticPr fontId="7"/>
  </si>
  <si>
    <t>（様式第14号）</t>
    <phoneticPr fontId="7"/>
  </si>
  <si>
    <t>☑</t>
    <phoneticPr fontId="7"/>
  </si>
  <si>
    <t>月</t>
    <rPh sb="0" eb="1">
      <t>ツキ</t>
    </rPh>
    <phoneticPr fontId="7"/>
  </si>
  <si>
    <t>〼</t>
    <phoneticPr fontId="7"/>
  </si>
  <si>
    <t>組織名又は法人名</t>
    <rPh sb="0" eb="3">
      <t>ソシキメイ</t>
    </rPh>
    <rPh sb="3" eb="4">
      <t>マタ</t>
    </rPh>
    <rPh sb="5" eb="7">
      <t>ホウジン</t>
    </rPh>
    <rPh sb="7" eb="8">
      <t>メイ</t>
    </rPh>
    <phoneticPr fontId="7"/>
  </si>
  <si>
    <t>みどりのチェックシート</t>
    <phoneticPr fontId="7"/>
  </si>
  <si>
    <t>氏名（法人の場合は代表者名）</t>
    <rPh sb="0" eb="2">
      <t>シメイ</t>
    </rPh>
    <rPh sb="3" eb="5">
      <t>ホウジン</t>
    </rPh>
    <rPh sb="6" eb="8">
      <t>バアイ</t>
    </rPh>
    <rPh sb="9" eb="12">
      <t>ダイヒョウシャ</t>
    </rPh>
    <rPh sb="12" eb="13">
      <t>メイ</t>
    </rPh>
    <phoneticPr fontId="7"/>
  </si>
  <si>
    <t>環境保全型農業直接支払交付金実施要領（平成23年４月１日付け22生産第10954号生産局通知）第８の４の（１）のウに基づき以下のとおり、みどりのチェックシートの取組を実施しましたので、報告します。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6">
      <t>ツウチ</t>
    </rPh>
    <rPh sb="47" eb="48">
      <t>ダイ</t>
    </rPh>
    <rPh sb="58" eb="59">
      <t>モト</t>
    </rPh>
    <rPh sb="61" eb="63">
      <t>イカ</t>
    </rPh>
    <rPh sb="80" eb="82">
      <t>トリクミ</t>
    </rPh>
    <rPh sb="83" eb="85">
      <t>ジッシ</t>
    </rPh>
    <rPh sb="92" eb="94">
      <t>ホウコク</t>
    </rPh>
    <phoneticPr fontId="7"/>
  </si>
  <si>
    <t>下記の持続可能な農業生産に係る取組の各項目のうち、農業生産活動の実態に応じて実際に取り組んだ内容について、□欄に✔を記入してください。
該当しない場合は、□欄には／（斜線）を記入してください。</t>
    <rPh sb="3" eb="5">
      <t>ジゾク</t>
    </rPh>
    <rPh sb="5" eb="7">
      <t>カノウ</t>
    </rPh>
    <rPh sb="8" eb="10">
      <t>ノウギョウ</t>
    </rPh>
    <rPh sb="10" eb="12">
      <t>セイサン</t>
    </rPh>
    <rPh sb="13" eb="14">
      <t>カカ</t>
    </rPh>
    <rPh sb="15" eb="17">
      <t>トリクミ</t>
    </rPh>
    <rPh sb="25" eb="27">
      <t>ノウギョウ</t>
    </rPh>
    <rPh sb="27" eb="29">
      <t>セイサン</t>
    </rPh>
    <rPh sb="29" eb="31">
      <t>カツドウ</t>
    </rPh>
    <rPh sb="32" eb="34">
      <t>ジッタイ</t>
    </rPh>
    <rPh sb="35" eb="36">
      <t>オウ</t>
    </rPh>
    <rPh sb="58" eb="60">
      <t>キニュウ</t>
    </rPh>
    <rPh sb="87" eb="89">
      <t>キニュウ</t>
    </rPh>
    <phoneticPr fontId="7"/>
  </si>
  <si>
    <t>【化学合成農薬の使用量低減】</t>
    <rPh sb="1" eb="3">
      <t>カガク</t>
    </rPh>
    <rPh sb="3" eb="5">
      <t>ゴウセイ</t>
    </rPh>
    <rPh sb="5" eb="7">
      <t>ノウヤク</t>
    </rPh>
    <rPh sb="8" eb="10">
      <t>シヨウ</t>
    </rPh>
    <rPh sb="10" eb="11">
      <t>リョウ</t>
    </rPh>
    <rPh sb="11" eb="13">
      <t>テイゲン</t>
    </rPh>
    <phoneticPr fontId="7"/>
  </si>
  <si>
    <t>【化学肥料の使用量低減】</t>
    <rPh sb="1" eb="3">
      <t>カガク</t>
    </rPh>
    <rPh sb="3" eb="5">
      <t>ヒリョウ</t>
    </rPh>
    <rPh sb="6" eb="8">
      <t>シヨウ</t>
    </rPh>
    <rPh sb="8" eb="9">
      <t>リョウ</t>
    </rPh>
    <rPh sb="9" eb="11">
      <t>テイゲン</t>
    </rPh>
    <phoneticPr fontId="7"/>
  </si>
  <si>
    <t>農薬の適正な使用・保管</t>
    <rPh sb="0" eb="2">
      <t>ノウヤク</t>
    </rPh>
    <rPh sb="3" eb="5">
      <t>テキセイ</t>
    </rPh>
    <rPh sb="6" eb="8">
      <t>シヨウ</t>
    </rPh>
    <rPh sb="9" eb="11">
      <t>ホカン</t>
    </rPh>
    <phoneticPr fontId="7"/>
  </si>
  <si>
    <t>肥料の適正な保管</t>
    <rPh sb="0" eb="2">
      <t>ヒリョウ</t>
    </rPh>
    <rPh sb="3" eb="5">
      <t>テキセイ</t>
    </rPh>
    <rPh sb="6" eb="8">
      <t>ホカン</t>
    </rPh>
    <phoneticPr fontId="7"/>
  </si>
  <si>
    <t>農薬の使用状況等の記録を保存</t>
    <rPh sb="0" eb="2">
      <t>ノウヤク</t>
    </rPh>
    <rPh sb="3" eb="5">
      <t>シヨウ</t>
    </rPh>
    <rPh sb="5" eb="7">
      <t>ジョウキョウ</t>
    </rPh>
    <rPh sb="7" eb="8">
      <t>トウ</t>
    </rPh>
    <rPh sb="9" eb="11">
      <t>キロク</t>
    </rPh>
    <rPh sb="12" eb="14">
      <t>ホゾン</t>
    </rPh>
    <phoneticPr fontId="7"/>
  </si>
  <si>
    <t>肥料の使用状況等の記録を保存</t>
    <rPh sb="0" eb="2">
      <t>ヒリョウ</t>
    </rPh>
    <rPh sb="3" eb="5">
      <t>シヨウ</t>
    </rPh>
    <rPh sb="5" eb="7">
      <t>ジョウキョウ</t>
    </rPh>
    <rPh sb="7" eb="8">
      <t>トウ</t>
    </rPh>
    <rPh sb="9" eb="11">
      <t>キロク</t>
    </rPh>
    <rPh sb="12" eb="14">
      <t>ホゾン</t>
    </rPh>
    <phoneticPr fontId="7"/>
  </si>
  <si>
    <t>病害虫・雑草が発生しにくい生産条件の整備</t>
    <rPh sb="0" eb="3">
      <t>ビョウガイチュウ</t>
    </rPh>
    <rPh sb="4" eb="6">
      <t>ザッソウ</t>
    </rPh>
    <rPh sb="7" eb="9">
      <t>ハッセイ</t>
    </rPh>
    <rPh sb="13" eb="15">
      <t>セイサン</t>
    </rPh>
    <rPh sb="15" eb="17">
      <t>ジョウケン</t>
    </rPh>
    <rPh sb="18" eb="20">
      <t>セイビ</t>
    </rPh>
    <phoneticPr fontId="7"/>
  </si>
  <si>
    <t>有機物の施用</t>
    <rPh sb="0" eb="2">
      <t>ユウキ</t>
    </rPh>
    <rPh sb="2" eb="3">
      <t>ブツ</t>
    </rPh>
    <rPh sb="4" eb="6">
      <t>セヨウ</t>
    </rPh>
    <phoneticPr fontId="7"/>
  </si>
  <si>
    <t>（健全種苗の使用、病害虫の発生源除去等）</t>
    <rPh sb="1" eb="3">
      <t>ケンゼン</t>
    </rPh>
    <rPh sb="3" eb="5">
      <t>シュビョウ</t>
    </rPh>
    <rPh sb="6" eb="8">
      <t>シヨウ</t>
    </rPh>
    <rPh sb="9" eb="12">
      <t>ビョウガイチュウ</t>
    </rPh>
    <rPh sb="13" eb="15">
      <t>ハッセイ</t>
    </rPh>
    <rPh sb="15" eb="16">
      <t>ミナモト</t>
    </rPh>
    <rPh sb="16" eb="18">
      <t>ジョキョ</t>
    </rPh>
    <rPh sb="18" eb="19">
      <t>トウ</t>
    </rPh>
    <phoneticPr fontId="7"/>
  </si>
  <si>
    <t>（堆肥や有機質肥料の利用、緑肥・作物残渣のすき込み等）</t>
    <rPh sb="1" eb="3">
      <t>タイヒ</t>
    </rPh>
    <rPh sb="4" eb="6">
      <t>ユウキ</t>
    </rPh>
    <rPh sb="6" eb="7">
      <t>シツ</t>
    </rPh>
    <rPh sb="7" eb="9">
      <t>ヒリョウ</t>
    </rPh>
    <rPh sb="10" eb="12">
      <t>リヨウ</t>
    </rPh>
    <rPh sb="13" eb="15">
      <t>リョクヒ</t>
    </rPh>
    <rPh sb="16" eb="18">
      <t>サクモツ</t>
    </rPh>
    <rPh sb="18" eb="20">
      <t>ザンサ</t>
    </rPh>
    <rPh sb="23" eb="24">
      <t>コ</t>
    </rPh>
    <rPh sb="25" eb="26">
      <t>トウ</t>
    </rPh>
    <phoneticPr fontId="7"/>
  </si>
  <si>
    <t>病害虫・雑草の発生状況を把握した上での防除要否及びタイミングの判断</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phoneticPr fontId="7"/>
  </si>
  <si>
    <t>作物特性やデータに基づく施肥設計</t>
    <rPh sb="0" eb="2">
      <t>サクモツ</t>
    </rPh>
    <rPh sb="2" eb="4">
      <t>トクセイ</t>
    </rPh>
    <rPh sb="9" eb="10">
      <t>モト</t>
    </rPh>
    <rPh sb="12" eb="14">
      <t>セヒ</t>
    </rPh>
    <rPh sb="14" eb="16">
      <t>セッケイ</t>
    </rPh>
    <phoneticPr fontId="7"/>
  </si>
  <si>
    <t>（発生予察情報の活用による防除等）</t>
    <rPh sb="1" eb="3">
      <t>ハッセイ</t>
    </rPh>
    <rPh sb="3" eb="5">
      <t>ヨサツ</t>
    </rPh>
    <rPh sb="5" eb="7">
      <t>ジョウホウ</t>
    </rPh>
    <rPh sb="8" eb="10">
      <t>カツヨウ</t>
    </rPh>
    <rPh sb="13" eb="15">
      <t>ボウジョ</t>
    </rPh>
    <rPh sb="15" eb="16">
      <t>トウ</t>
    </rPh>
    <phoneticPr fontId="7"/>
  </si>
  <si>
    <t>（簡易土壌診断、前作の収量等）</t>
    <rPh sb="1" eb="3">
      <t>カンイ</t>
    </rPh>
    <rPh sb="3" eb="5">
      <t>ドジョウ</t>
    </rPh>
    <rPh sb="5" eb="7">
      <t>シンダン</t>
    </rPh>
    <rPh sb="8" eb="10">
      <t>ゼンサク</t>
    </rPh>
    <rPh sb="11" eb="13">
      <t>シュウリョウ</t>
    </rPh>
    <rPh sb="13" eb="14">
      <t>トウ</t>
    </rPh>
    <phoneticPr fontId="7"/>
  </si>
  <si>
    <t>多様な防除方法（防除資材、使用方法）を活用した防除</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phoneticPr fontId="7"/>
  </si>
  <si>
    <t>（物理防除・生物防除の活用等）</t>
    <rPh sb="1" eb="3">
      <t>ブツリ</t>
    </rPh>
    <rPh sb="3" eb="5">
      <t>ボウジョ</t>
    </rPh>
    <rPh sb="6" eb="8">
      <t>セイブツ</t>
    </rPh>
    <rPh sb="8" eb="10">
      <t>ボウジョ</t>
    </rPh>
    <rPh sb="11" eb="13">
      <t>カツヨウ</t>
    </rPh>
    <rPh sb="13" eb="14">
      <t>トウ</t>
    </rPh>
    <phoneticPr fontId="7"/>
  </si>
  <si>
    <t>【温室効果ガス・廃棄物の排出削減】</t>
    <rPh sb="1" eb="3">
      <t>オンシツ</t>
    </rPh>
    <rPh sb="3" eb="5">
      <t>コウカ</t>
    </rPh>
    <rPh sb="8" eb="11">
      <t>ハイキブツ</t>
    </rPh>
    <rPh sb="12" eb="14">
      <t>ハイシュツ</t>
    </rPh>
    <rPh sb="14" eb="16">
      <t>サクゲン</t>
    </rPh>
    <phoneticPr fontId="7"/>
  </si>
  <si>
    <t>【農作業安全】</t>
    <rPh sb="1" eb="4">
      <t>ノウサギョウ</t>
    </rPh>
    <rPh sb="4" eb="6">
      <t>アンゼン</t>
    </rPh>
    <phoneticPr fontId="7"/>
  </si>
  <si>
    <t>電気・燃料の使用状況の記録を保存</t>
    <rPh sb="0" eb="2">
      <t>デンキ</t>
    </rPh>
    <rPh sb="3" eb="5">
      <t>ネンリョウ</t>
    </rPh>
    <rPh sb="6" eb="8">
      <t>シヨウ</t>
    </rPh>
    <rPh sb="8" eb="10">
      <t>ジョウキョウ</t>
    </rPh>
    <rPh sb="11" eb="13">
      <t>キロク</t>
    </rPh>
    <rPh sb="14" eb="16">
      <t>ホゾン</t>
    </rPh>
    <phoneticPr fontId="7"/>
  </si>
  <si>
    <t>農業機械・装置・車両の適切な整備と管理の実施</t>
    <rPh sb="0" eb="2">
      <t>ノウギョウ</t>
    </rPh>
    <rPh sb="2" eb="4">
      <t>キカイ</t>
    </rPh>
    <rPh sb="5" eb="7">
      <t>ソウチ</t>
    </rPh>
    <rPh sb="8" eb="10">
      <t>シャリョウ</t>
    </rPh>
    <rPh sb="11" eb="13">
      <t>テキセツ</t>
    </rPh>
    <rPh sb="14" eb="16">
      <t>セイビ</t>
    </rPh>
    <rPh sb="17" eb="19">
      <t>カンリ</t>
    </rPh>
    <rPh sb="20" eb="22">
      <t>ジッシ</t>
    </rPh>
    <phoneticPr fontId="7"/>
  </si>
  <si>
    <t>（定期メンテナンス、点検記録作成等）</t>
    <rPh sb="1" eb="3">
      <t>テイキ</t>
    </rPh>
    <rPh sb="10" eb="12">
      <t>テンケン</t>
    </rPh>
    <rPh sb="12" eb="14">
      <t>キロク</t>
    </rPh>
    <rPh sb="14" eb="16">
      <t>サクセイ</t>
    </rPh>
    <rPh sb="16" eb="17">
      <t>トウ</t>
    </rPh>
    <phoneticPr fontId="7"/>
  </si>
  <si>
    <t>温室効果ガスの排出削減に資する技術の導入</t>
    <rPh sb="0" eb="2">
      <t>オンシツ</t>
    </rPh>
    <rPh sb="2" eb="4">
      <t>コウカ</t>
    </rPh>
    <rPh sb="7" eb="9">
      <t>ハイシュツ</t>
    </rPh>
    <rPh sb="9" eb="11">
      <t>サクゲン</t>
    </rPh>
    <rPh sb="12" eb="13">
      <t>シ</t>
    </rPh>
    <rPh sb="15" eb="17">
      <t>ギジュツ</t>
    </rPh>
    <rPh sb="18" eb="20">
      <t>ドウニュウ</t>
    </rPh>
    <phoneticPr fontId="7"/>
  </si>
  <si>
    <t>農作業安全に配慮した適正な作業環境への改善</t>
    <rPh sb="0" eb="3">
      <t>ノウサギョウ</t>
    </rPh>
    <rPh sb="3" eb="5">
      <t>アンゼン</t>
    </rPh>
    <rPh sb="6" eb="8">
      <t>ハイリョ</t>
    </rPh>
    <rPh sb="10" eb="12">
      <t>テキセイ</t>
    </rPh>
    <rPh sb="13" eb="15">
      <t>サギョウ</t>
    </rPh>
    <rPh sb="15" eb="17">
      <t>カンキョウ</t>
    </rPh>
    <rPh sb="19" eb="21">
      <t>カイゼン</t>
    </rPh>
    <phoneticPr fontId="7"/>
  </si>
  <si>
    <t>（省エネに留意した適切な農業機械・装置・車両の使用、</t>
    <rPh sb="1" eb="2">
      <t>ショウ</t>
    </rPh>
    <rPh sb="5" eb="7">
      <t>リュウイ</t>
    </rPh>
    <rPh sb="9" eb="11">
      <t>テキセツ</t>
    </rPh>
    <rPh sb="12" eb="14">
      <t>ノウギョウ</t>
    </rPh>
    <rPh sb="14" eb="16">
      <t>キカイ</t>
    </rPh>
    <rPh sb="17" eb="19">
      <t>ソウチ</t>
    </rPh>
    <rPh sb="20" eb="22">
      <t>シャリョウ</t>
    </rPh>
    <rPh sb="23" eb="25">
      <t>シヨウ</t>
    </rPh>
    <phoneticPr fontId="7"/>
  </si>
  <si>
    <t>（作業方法の改善や危険箇所の表示、保護具の着用、</t>
    <rPh sb="6" eb="8">
      <t>カイゼン</t>
    </rPh>
    <rPh sb="9" eb="11">
      <t>キケン</t>
    </rPh>
    <rPh sb="11" eb="13">
      <t>カショ</t>
    </rPh>
    <rPh sb="14" eb="16">
      <t>ヒョウジ</t>
    </rPh>
    <rPh sb="17" eb="19">
      <t>ホゴ</t>
    </rPh>
    <rPh sb="19" eb="20">
      <t>グ</t>
    </rPh>
    <rPh sb="21" eb="23">
      <t>チャクヨウ</t>
    </rPh>
    <phoneticPr fontId="7"/>
  </si>
  <si>
    <t>　 農場由来の温室効果ガス削減、ほ場への炭素貯留等）</t>
    <phoneticPr fontId="7"/>
  </si>
  <si>
    <t>　 機械・器具の操作方法確認等）</t>
    <phoneticPr fontId="7"/>
  </si>
  <si>
    <t>廃棄物の削減や適正な処理</t>
    <rPh sb="0" eb="3">
      <t>ハイキブツ</t>
    </rPh>
    <rPh sb="4" eb="6">
      <t>サクゲン</t>
    </rPh>
    <rPh sb="7" eb="9">
      <t>テキセイ</t>
    </rPh>
    <rPh sb="10" eb="12">
      <t>ショリ</t>
    </rPh>
    <phoneticPr fontId="7"/>
  </si>
  <si>
    <t>（プラスチック等の資材の使用量又は排出量削減や廃棄の際の処分の適正化）</t>
    <phoneticPr fontId="7"/>
  </si>
  <si>
    <t>（注１）みどりのチェックシートに 関する研修等を受講したことがわかる書類を添付すること。</t>
    <rPh sb="1" eb="2">
      <t>チュウ</t>
    </rPh>
    <rPh sb="17" eb="18">
      <t>カン</t>
    </rPh>
    <rPh sb="20" eb="22">
      <t>ケンシュウ</t>
    </rPh>
    <rPh sb="22" eb="23">
      <t>トウ</t>
    </rPh>
    <rPh sb="24" eb="26">
      <t>ジュコウ</t>
    </rPh>
    <rPh sb="34" eb="36">
      <t>ショルイ</t>
    </rPh>
    <rPh sb="37" eb="39">
      <t>テンプ</t>
    </rPh>
    <phoneticPr fontId="7"/>
  </si>
  <si>
    <t>（注２）取り組んだ項目については、証拠書類等の作成及び保管が必要です。ただし、証明する書類等を作成することが困難な取組を実施した場合においては、通常営農活動で作成している栽培記録、</t>
    <rPh sb="1" eb="2">
      <t>チュウ</t>
    </rPh>
    <rPh sb="4" eb="5">
      <t>ト</t>
    </rPh>
    <rPh sb="6" eb="7">
      <t>ク</t>
    </rPh>
    <rPh sb="9" eb="11">
      <t>コウモク</t>
    </rPh>
    <rPh sb="17" eb="19">
      <t>ショウコ</t>
    </rPh>
    <rPh sb="19" eb="21">
      <t>ショルイ</t>
    </rPh>
    <rPh sb="21" eb="22">
      <t>トウ</t>
    </rPh>
    <rPh sb="23" eb="25">
      <t>サクセイ</t>
    </rPh>
    <rPh sb="25" eb="26">
      <t>オヨ</t>
    </rPh>
    <rPh sb="27" eb="29">
      <t>ホカン</t>
    </rPh>
    <rPh sb="30" eb="32">
      <t>ヒツヨウ</t>
    </rPh>
    <phoneticPr fontId="7"/>
  </si>
  <si>
    <t>生産記録等に記載し、情報を残すようにしてください。</t>
    <phoneticPr fontId="7"/>
  </si>
  <si>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7"/>
  </si>
  <si>
    <t>都道府県名</t>
    <rPh sb="0" eb="4">
      <t>トドウフケン</t>
    </rPh>
    <rPh sb="4" eb="5">
      <t>メイ</t>
    </rPh>
    <phoneticPr fontId="7"/>
  </si>
  <si>
    <t>○○県</t>
    <rPh sb="2" eb="3">
      <t>ケン</t>
    </rPh>
    <phoneticPr fontId="7"/>
  </si>
  <si>
    <t>　←　「都道府県」まで記入してください。</t>
    <rPh sb="4" eb="8">
      <t>トドウフケン</t>
    </rPh>
    <rPh sb="11" eb="13">
      <t>キニュウ</t>
    </rPh>
    <phoneticPr fontId="7"/>
  </si>
  <si>
    <t>市町村名</t>
    <rPh sb="0" eb="4">
      <t>シチョウソンメイ</t>
    </rPh>
    <phoneticPr fontId="7"/>
  </si>
  <si>
    <t>△△市</t>
    <rPh sb="2" eb="3">
      <t>シ</t>
    </rPh>
    <phoneticPr fontId="7"/>
  </si>
  <si>
    <t>　←　「市町村」まで記入してください。</t>
    <rPh sb="4" eb="7">
      <t>シチョウソン</t>
    </rPh>
    <phoneticPr fontId="7"/>
  </si>
  <si>
    <t>代表者名</t>
    <rPh sb="0" eb="3">
      <t>ダイヒョウシャ</t>
    </rPh>
    <rPh sb="3" eb="4">
      <t>メイ</t>
    </rPh>
    <phoneticPr fontId="7"/>
  </si>
  <si>
    <t>代表者住所</t>
    <rPh sb="0" eb="3">
      <t>ダイヒョウシャ</t>
    </rPh>
    <rPh sb="3" eb="5">
      <t>ジュウショ</t>
    </rPh>
    <phoneticPr fontId="7"/>
  </si>
  <si>
    <t>○○県△△市○町○-○-○</t>
    <rPh sb="2" eb="3">
      <t>ケン</t>
    </rPh>
    <rPh sb="5" eb="6">
      <t>シ</t>
    </rPh>
    <rPh sb="7" eb="8">
      <t>チョウ</t>
    </rPh>
    <phoneticPr fontId="7"/>
  </si>
  <si>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7"/>
  </si>
  <si>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7"/>
  </si>
  <si>
    <t>★提出書類と各シートの説明</t>
    <rPh sb="1" eb="3">
      <t>テイシュツ</t>
    </rPh>
    <rPh sb="3" eb="5">
      <t>ショルイ</t>
    </rPh>
    <rPh sb="6" eb="7">
      <t>カク</t>
    </rPh>
    <rPh sb="11" eb="13">
      <t>セツメイ</t>
    </rPh>
    <phoneticPr fontId="7"/>
  </si>
  <si>
    <t>１．事業計画の申請時に提出するもの</t>
    <rPh sb="2" eb="4">
      <t>ジギョウ</t>
    </rPh>
    <rPh sb="4" eb="6">
      <t>ケイカク</t>
    </rPh>
    <rPh sb="7" eb="9">
      <t>シンセイ</t>
    </rPh>
    <rPh sb="9" eb="10">
      <t>トキ</t>
    </rPh>
    <rPh sb="11" eb="13">
      <t>テイシュツ</t>
    </rPh>
    <phoneticPr fontId="7"/>
  </si>
  <si>
    <t>シート名</t>
    <rPh sb="3" eb="4">
      <t>メイ</t>
    </rPh>
    <phoneticPr fontId="7"/>
  </si>
  <si>
    <t>提出の必要性</t>
    <rPh sb="0" eb="2">
      <t>テイシュツ</t>
    </rPh>
    <rPh sb="3" eb="5">
      <t>ヒツヨウ</t>
    </rPh>
    <rPh sb="5" eb="6">
      <t>セイ</t>
    </rPh>
    <phoneticPr fontId="7"/>
  </si>
  <si>
    <t>書類名</t>
    <rPh sb="0" eb="2">
      <t>ショルイ</t>
    </rPh>
    <rPh sb="2" eb="3">
      <t>メイ</t>
    </rPh>
    <phoneticPr fontId="7"/>
  </si>
  <si>
    <t>必須</t>
    <rPh sb="0" eb="2">
      <t>ヒッス</t>
    </rPh>
    <phoneticPr fontId="7"/>
  </si>
  <si>
    <t>必要に応じて</t>
    <rPh sb="0" eb="2">
      <t>ヒツヨウ</t>
    </rPh>
    <rPh sb="3" eb="4">
      <t>オウ</t>
    </rPh>
    <phoneticPr fontId="7"/>
  </si>
  <si>
    <t>２．実施状況の報告時に提出するもの</t>
    <rPh sb="2" eb="4">
      <t>ジッシ</t>
    </rPh>
    <rPh sb="4" eb="6">
      <t>ジョウキョウ</t>
    </rPh>
    <rPh sb="7" eb="9">
      <t>ホウコク</t>
    </rPh>
    <rPh sb="9" eb="10">
      <t>ジ</t>
    </rPh>
    <rPh sb="11" eb="13">
      <t>テイシュツ</t>
    </rPh>
    <phoneticPr fontId="7"/>
  </si>
  <si>
    <t>団体名</t>
    <rPh sb="0" eb="2">
      <t>ダンタイ</t>
    </rPh>
    <rPh sb="2" eb="3">
      <t>メイ</t>
    </rPh>
    <phoneticPr fontId="7"/>
  </si>
  <si>
    <t>環境　太郎</t>
    <rPh sb="0" eb="2">
      <t>カンキョウ</t>
    </rPh>
    <rPh sb="3" eb="5">
      <t>タロウ</t>
    </rPh>
    <phoneticPr fontId="7"/>
  </si>
  <si>
    <t>共通様式第１号</t>
    <rPh sb="0" eb="4">
      <t>キョウツウヨウシキ</t>
    </rPh>
    <rPh sb="4" eb="5">
      <t>ダイ</t>
    </rPh>
    <rPh sb="6" eb="7">
      <t>ゴウ</t>
    </rPh>
    <phoneticPr fontId="7"/>
  </si>
  <si>
    <t>共通様式第２号</t>
    <rPh sb="0" eb="4">
      <t>キョウツウヨウシキ</t>
    </rPh>
    <rPh sb="4" eb="5">
      <t>ダイ</t>
    </rPh>
    <rPh sb="6" eb="7">
      <t>ゴウ</t>
    </rPh>
    <phoneticPr fontId="7"/>
  </si>
  <si>
    <t>共通様式第３号（表紙）</t>
    <rPh sb="0" eb="2">
      <t>キョウツウ</t>
    </rPh>
    <rPh sb="2" eb="4">
      <t>ヨウシキ</t>
    </rPh>
    <rPh sb="4" eb="5">
      <t>ダイ</t>
    </rPh>
    <rPh sb="6" eb="7">
      <t>ゴウ</t>
    </rPh>
    <rPh sb="8" eb="10">
      <t>ヒョウシ</t>
    </rPh>
    <phoneticPr fontId="7"/>
  </si>
  <si>
    <t>共通様式第１号　多面的機能発揮促進事業に関する計画の認定の申請について</t>
  </si>
  <si>
    <t>共通様式第２号　多面的機能発揮促進事業に関する計画</t>
    <rPh sb="17" eb="19">
      <t>ジギョウ</t>
    </rPh>
    <phoneticPr fontId="34"/>
  </si>
  <si>
    <t>共通様式第３号　農業の有する多面的機能の発揮の促進に関する活動計画書</t>
  </si>
  <si>
    <t>Ⅰ．地区の概要</t>
    <phoneticPr fontId="7"/>
  </si>
  <si>
    <t>別添１_位置図</t>
    <phoneticPr fontId="7"/>
  </si>
  <si>
    <t>別添２_構成員一覧</t>
    <phoneticPr fontId="7"/>
  </si>
  <si>
    <t>３号事業（表紙）</t>
    <phoneticPr fontId="7"/>
  </si>
  <si>
    <t>■</t>
  </si>
  <si>
    <t>別途作成必要書類</t>
    <rPh sb="0" eb="2">
      <t>ベット</t>
    </rPh>
    <rPh sb="2" eb="4">
      <t>サクセイ</t>
    </rPh>
    <rPh sb="4" eb="8">
      <t>ヒツヨウショルイ</t>
    </rPh>
    <phoneticPr fontId="7"/>
  </si>
  <si>
    <t>規約</t>
    <rPh sb="0" eb="2">
      <t>キヤク</t>
    </rPh>
    <phoneticPr fontId="7"/>
  </si>
  <si>
    <t>環境保全型農業直接支払に係る営農活動計画書</t>
    <phoneticPr fontId="7"/>
  </si>
  <si>
    <t>構成員一覧</t>
    <phoneticPr fontId="7"/>
  </si>
  <si>
    <t>実施区域位置図</t>
    <phoneticPr fontId="7"/>
  </si>
  <si>
    <t>地区の概要</t>
    <phoneticPr fontId="7"/>
  </si>
  <si>
    <t>Ⅳ.３号事業（環境保全型農業直接支払）</t>
    <phoneticPr fontId="7"/>
  </si>
  <si>
    <t>複数の農業者で構成されていることが分かる書類</t>
    <rPh sb="0" eb="2">
      <t>フクスウ</t>
    </rPh>
    <rPh sb="3" eb="6">
      <t>ノウギョウシャ</t>
    </rPh>
    <rPh sb="7" eb="9">
      <t>コウセイ</t>
    </rPh>
    <rPh sb="17" eb="18">
      <t>ワ</t>
    </rPh>
    <rPh sb="20" eb="22">
      <t>ショルイ</t>
    </rPh>
    <phoneticPr fontId="7"/>
  </si>
  <si>
    <t>様式第１号</t>
    <phoneticPr fontId="7"/>
  </si>
  <si>
    <t>現地確認チェックシート</t>
    <rPh sb="0" eb="2">
      <t>ゲンチ</t>
    </rPh>
    <rPh sb="2" eb="4">
      <t>カクニン</t>
    </rPh>
    <phoneticPr fontId="7"/>
  </si>
  <si>
    <t>様式第１号　有機農業の取組に係る農場管理シート・現地確認チェックリストの届出書</t>
    <rPh sb="0" eb="2">
      <t>ヨウシキ</t>
    </rPh>
    <rPh sb="2" eb="3">
      <t>ダイ</t>
    </rPh>
    <rPh sb="4" eb="5">
      <t>ゴウ</t>
    </rPh>
    <rPh sb="6" eb="8">
      <t>ユウキ</t>
    </rPh>
    <phoneticPr fontId="7"/>
  </si>
  <si>
    <t>添付様式１　農場管理シート</t>
    <rPh sb="6" eb="8">
      <t>ノウジョウ</t>
    </rPh>
    <rPh sb="8" eb="10">
      <t>カンリ</t>
    </rPh>
    <phoneticPr fontId="7"/>
  </si>
  <si>
    <t>農場管理シート (別添）ほ場地図</t>
    <rPh sb="0" eb="2">
      <t>ノウジョウ</t>
    </rPh>
    <rPh sb="2" eb="4">
      <t>カンリ</t>
    </rPh>
    <rPh sb="9" eb="11">
      <t>ベッテン</t>
    </rPh>
    <rPh sb="13" eb="14">
      <t>ジョウ</t>
    </rPh>
    <rPh sb="14" eb="16">
      <t>チズ</t>
    </rPh>
    <phoneticPr fontId="7"/>
  </si>
  <si>
    <t>〇</t>
  </si>
  <si>
    <t>長　殿</t>
    <rPh sb="0" eb="1">
      <t>チョウ</t>
    </rPh>
    <rPh sb="2" eb="3">
      <t>ドノ</t>
    </rPh>
    <phoneticPr fontId="4"/>
  </si>
  <si>
    <t>年度　有機農業の取組に係る</t>
    <rPh sb="0" eb="2">
      <t>ネンド</t>
    </rPh>
    <phoneticPr fontId="4"/>
  </si>
  <si>
    <t>農場管理シート・現地確認チェックリストの届出書</t>
    <rPh sb="20" eb="23">
      <t>トドケデショ</t>
    </rPh>
    <phoneticPr fontId="7"/>
  </si>
  <si>
    <t>提出年度</t>
    <rPh sb="0" eb="2">
      <t>テイシュツ</t>
    </rPh>
    <rPh sb="2" eb="4">
      <t>ネンド</t>
    </rPh>
    <phoneticPr fontId="7"/>
  </si>
  <si>
    <t>年度</t>
    <rPh sb="0" eb="2">
      <t>ネンド</t>
    </rPh>
    <phoneticPr fontId="7"/>
  </si>
  <si>
    <t>■</t>
    <phoneticPr fontId="7"/>
  </si>
  <si>
    <t>別添共通様式第２号のとおり</t>
    <phoneticPr fontId="7"/>
  </si>
  <si>
    <t>（例）本地域は、大都市近郊という地の利を活かし、野菜を生産しているが、近年の消費者のニーズの多様化や環境に対する意識の高まりに対応することが必要である。</t>
    <phoneticPr fontId="7"/>
  </si>
  <si>
    <t>（例）１を踏まえ、本地域では、有機農業に取組むことにより、生物多様性を保全し、多面的機能の発揮の促進を図ることとする。</t>
    <phoneticPr fontId="7"/>
  </si>
  <si>
    <t>（例）農業の有する多面的機能の発揮の促進に関する活動計画書（以下「活動計画書」という。）「（別添１）実施区域位置図」のとおり。</t>
    <phoneticPr fontId="7"/>
  </si>
  <si>
    <t>（例）営農活動計画書「Ⅳ．３号事業（環境保全型農業直接支払）」の「１ 自然環
境の保全に資する農業の生産方式」のとおり。</t>
    <phoneticPr fontId="7"/>
  </si>
  <si>
    <t>（例）営農活動計画書「Ⅳ．３号事業（環境保全型農業直接支払）」の「３ 自然環境の保全に資する農業の生産方式を導入した農業生産活動の実施を推進するための活動の内容」のとおり。</t>
    <phoneticPr fontId="7"/>
  </si>
  <si>
    <t>（例）営農活動計画書「（別添２）構成員一覧」のとおり。</t>
    <phoneticPr fontId="7"/>
  </si>
  <si>
    <t>カンキョウ　タロウ</t>
    <phoneticPr fontId="7"/>
  </si>
  <si>
    <t>○○ケン△△シ○チョウ○-○-○</t>
    <phoneticPr fontId="7"/>
  </si>
  <si>
    <r>
      <t>（</t>
    </r>
    <r>
      <rPr>
        <sz val="14"/>
        <color rgb="FFFF0000"/>
        <rFont val="ＭＳ Ｐゴシック"/>
        <family val="3"/>
        <charset val="128"/>
      </rPr>
      <t>環境保全型農業直接支払に係る営農活動計画書</t>
    </r>
    <r>
      <rPr>
        <sz val="14"/>
        <rFont val="ＭＳ Ｐゴシック"/>
        <family val="3"/>
        <charset val="128"/>
      </rPr>
      <t>）</t>
    </r>
    <rPh sb="1" eb="3">
      <t>カンキョウ</t>
    </rPh>
    <rPh sb="3" eb="5">
      <t>ホゼン</t>
    </rPh>
    <rPh sb="5" eb="6">
      <t>カタ</t>
    </rPh>
    <rPh sb="6" eb="8">
      <t>ノウギョウ</t>
    </rPh>
    <rPh sb="8" eb="10">
      <t>チョクセツ</t>
    </rPh>
    <rPh sb="10" eb="12">
      <t>シハライ</t>
    </rPh>
    <rPh sb="13" eb="14">
      <t>カカ</t>
    </rPh>
    <rPh sb="15" eb="17">
      <t>エイノウ</t>
    </rPh>
    <rPh sb="17" eb="19">
      <t>カツドウ</t>
    </rPh>
    <rPh sb="19" eb="22">
      <t>ケイカクショ</t>
    </rPh>
    <phoneticPr fontId="7"/>
  </si>
  <si>
    <t>令和〇年〇月〇日</t>
  </si>
  <si>
    <t>変更</t>
    <rPh sb="0" eb="2">
      <t>ヘンコウ</t>
    </rPh>
    <phoneticPr fontId="7"/>
  </si>
  <si>
    <t>別紙</t>
    <rPh sb="0" eb="2">
      <t>ベッシ</t>
    </rPh>
    <phoneticPr fontId="7"/>
  </si>
  <si>
    <t>令和５</t>
    <rPh sb="0" eb="2">
      <t>レイワ</t>
    </rPh>
    <phoneticPr fontId="7"/>
  </si>
  <si>
    <t>令和９</t>
    <rPh sb="0" eb="2">
      <t>レイワ</t>
    </rPh>
    <phoneticPr fontId="7"/>
  </si>
  <si>
    <t>代表</t>
    <rPh sb="0" eb="2">
      <t>ダイヒョウ</t>
    </rPh>
    <phoneticPr fontId="7"/>
  </si>
  <si>
    <t>農林　一郎</t>
    <phoneticPr fontId="7"/>
  </si>
  <si>
    <t>農林　二郎</t>
    <rPh sb="3" eb="5">
      <t>ジロウ</t>
    </rPh>
    <phoneticPr fontId="7"/>
  </si>
  <si>
    <t>農林　三郎</t>
    <rPh sb="3" eb="5">
      <t>サブロウ</t>
    </rPh>
    <phoneticPr fontId="7"/>
  </si>
  <si>
    <t>株式会社環境
（代表 環境花代）</t>
    <phoneticPr fontId="7"/>
  </si>
  <si>
    <t>NPO法人環境保全 （代表 環境花代）</t>
  </si>
  <si>
    <t>副代表</t>
    <rPh sb="0" eb="3">
      <t>フクダイヒョウ</t>
    </rPh>
    <phoneticPr fontId="7"/>
  </si>
  <si>
    <t>会計</t>
    <rPh sb="0" eb="2">
      <t>カイケイ</t>
    </rPh>
    <phoneticPr fontId="7"/>
  </si>
  <si>
    <t>Ａ市、Ｂ市、Ｃ市</t>
    <rPh sb="1" eb="2">
      <t>シ</t>
    </rPh>
    <rPh sb="4" eb="5">
      <t>シ</t>
    </rPh>
    <rPh sb="7" eb="8">
      <t>シ</t>
    </rPh>
    <phoneticPr fontId="7"/>
  </si>
  <si>
    <t>Ａ市、Ｂ市</t>
    <rPh sb="1" eb="2">
      <t>シ</t>
    </rPh>
    <rPh sb="4" eb="5">
      <t>シ</t>
    </rPh>
    <phoneticPr fontId="7"/>
  </si>
  <si>
    <t>冬期湛水管理</t>
    <rPh sb="0" eb="2">
      <t>トウキ</t>
    </rPh>
    <rPh sb="2" eb="4">
      <t>タンスイ</t>
    </rPh>
    <rPh sb="4" eb="6">
      <t>カンリ</t>
    </rPh>
    <phoneticPr fontId="7"/>
  </si>
  <si>
    <t>ＩＰＭの取組</t>
    <phoneticPr fontId="7"/>
  </si>
  <si>
    <t>堆肥の施用</t>
    <rPh sb="0" eb="2">
      <t>タイヒ</t>
    </rPh>
    <rPh sb="3" eb="5">
      <t>セヨウ</t>
    </rPh>
    <phoneticPr fontId="2"/>
  </si>
  <si>
    <t>９月</t>
    <rPh sb="1" eb="2">
      <t>ガツ</t>
    </rPh>
    <phoneticPr fontId="2"/>
  </si>
  <si>
    <t>カバークロップ</t>
  </si>
  <si>
    <t>12月～翌年３月</t>
  </si>
  <si>
    <t>リビングマルチ</t>
  </si>
  <si>
    <t>５月～７月</t>
    <rPh sb="1" eb="2">
      <t>ガツ</t>
    </rPh>
    <rPh sb="4" eb="5">
      <t>ガツ</t>
    </rPh>
    <phoneticPr fontId="2"/>
  </si>
  <si>
    <t>草生栽培</t>
    <rPh sb="0" eb="1">
      <t>クサ</t>
    </rPh>
    <rPh sb="1" eb="2">
      <t>イ</t>
    </rPh>
    <rPh sb="2" eb="4">
      <t>サイバイ</t>
    </rPh>
    <phoneticPr fontId="2"/>
  </si>
  <si>
    <t>５月～12月</t>
  </si>
  <si>
    <t>不耕起播種</t>
  </si>
  <si>
    <t>６月</t>
    <rPh sb="1" eb="2">
      <t>ガツ</t>
    </rPh>
    <phoneticPr fontId="2"/>
  </si>
  <si>
    <t>長期中干し</t>
  </si>
  <si>
    <t>６月～７月</t>
    <rPh sb="1" eb="2">
      <t>ガツ</t>
    </rPh>
    <rPh sb="4" eb="5">
      <t>ガツ</t>
    </rPh>
    <phoneticPr fontId="2"/>
  </si>
  <si>
    <t>秋耕</t>
  </si>
  <si>
    <t xml:space="preserve">１０月 </t>
    <rPh sb="2" eb="3">
      <t>ガツ</t>
    </rPh>
    <phoneticPr fontId="2"/>
  </si>
  <si>
    <t>有機農業</t>
    <rPh sb="0" eb="2">
      <t>ユウキ</t>
    </rPh>
    <rPh sb="2" eb="4">
      <t>ノウギョウ</t>
    </rPh>
    <phoneticPr fontId="2"/>
  </si>
  <si>
    <t>９月～翌年２月</t>
    <rPh sb="1" eb="2">
      <t>ガツ</t>
    </rPh>
    <rPh sb="3" eb="4">
      <t>ヨク</t>
    </rPh>
    <rPh sb="4" eb="5">
      <t>ネン</t>
    </rPh>
    <rPh sb="6" eb="7">
      <t>ガツ</t>
    </rPh>
    <phoneticPr fontId="2"/>
  </si>
  <si>
    <t>５月～10月</t>
    <rPh sb="1" eb="2">
      <t>ガツ</t>
    </rPh>
    <rPh sb="5" eb="6">
      <t>ガツ</t>
    </rPh>
    <phoneticPr fontId="2"/>
  </si>
  <si>
    <t>ＩＰＭの取組</t>
    <rPh sb="4" eb="6">
      <t>トリクミ</t>
    </rPh>
    <phoneticPr fontId="2"/>
  </si>
  <si>
    <t>たまねぎ</t>
  </si>
  <si>
    <t>水稲</t>
    <rPh sb="0" eb="2">
      <t>スイトウ</t>
    </rPh>
    <phoneticPr fontId="2"/>
  </si>
  <si>
    <t>カボチャ</t>
  </si>
  <si>
    <t>りんご</t>
  </si>
  <si>
    <t>大豆</t>
    <rPh sb="0" eb="2">
      <t>ダイズ</t>
    </rPh>
    <phoneticPr fontId="2"/>
  </si>
  <si>
    <t>ほうれん草</t>
    <rPh sb="4" eb="5">
      <t>クサ</t>
    </rPh>
    <phoneticPr fontId="2"/>
  </si>
  <si>
    <t>９月～翌年３月</t>
    <rPh sb="1" eb="2">
      <t>ガツ</t>
    </rPh>
    <rPh sb="3" eb="5">
      <t>ヨクネン</t>
    </rPh>
    <rPh sb="6" eb="7">
      <t>ガツ</t>
    </rPh>
    <phoneticPr fontId="2"/>
  </si>
  <si>
    <t>11月～翌年10月</t>
    <rPh sb="2" eb="3">
      <t>ガツ</t>
    </rPh>
    <rPh sb="4" eb="6">
      <t>ヨクネン</t>
    </rPh>
    <rPh sb="8" eb="9">
      <t>ガツ</t>
    </rPh>
    <phoneticPr fontId="2"/>
  </si>
  <si>
    <t>６月～12月</t>
    <rPh sb="1" eb="2">
      <t>ガツ</t>
    </rPh>
    <rPh sb="5" eb="6">
      <t>ガツ</t>
    </rPh>
    <phoneticPr fontId="2"/>
  </si>
  <si>
    <t>５月～９月</t>
    <rPh sb="1" eb="2">
      <t>ガツ</t>
    </rPh>
    <rPh sb="4" eb="5">
      <t>ガツ</t>
    </rPh>
    <phoneticPr fontId="2"/>
  </si>
  <si>
    <t>３割低減、年度跨ぎの取組</t>
    <rPh sb="1" eb="2">
      <t>ワリ</t>
    </rPh>
    <rPh sb="2" eb="4">
      <t>テイゲン</t>
    </rPh>
    <rPh sb="5" eb="7">
      <t>ネンド</t>
    </rPh>
    <rPh sb="7" eb="8">
      <t>マタ</t>
    </rPh>
    <rPh sb="10" eb="12">
      <t>トリクミ</t>
    </rPh>
    <phoneticPr fontId="2"/>
  </si>
  <si>
    <t>取組拡大加算実施
指導を受ける農業者：農林 太郎</t>
    <rPh sb="19" eb="21">
      <t>ノウリン</t>
    </rPh>
    <rPh sb="22" eb="24">
      <t>タロウ</t>
    </rPh>
    <phoneticPr fontId="2"/>
  </si>
  <si>
    <t>カバークロップ
１２月～翌年３月</t>
    <rPh sb="10" eb="11">
      <t>ガツ</t>
    </rPh>
    <rPh sb="12" eb="14">
      <t>ヨクネン</t>
    </rPh>
    <rPh sb="15" eb="16">
      <t>ガツ</t>
    </rPh>
    <phoneticPr fontId="2"/>
  </si>
  <si>
    <t>令和５年度～令和９年度</t>
    <phoneticPr fontId="7"/>
  </si>
  <si>
    <t>（１）</t>
    <phoneticPr fontId="7"/>
  </si>
  <si>
    <r>
      <t>冬期湛水管理</t>
    </r>
    <r>
      <rPr>
        <b/>
        <sz val="9.5"/>
        <color rgb="FF002060"/>
        <rFont val="BIZ UDゴシック"/>
        <family val="3"/>
        <charset val="128"/>
      </rPr>
      <t xml:space="preserve">
（有機質肥料未施用、畦補強等実施）</t>
    </r>
    <rPh sb="0" eb="2">
      <t>トウキ</t>
    </rPh>
    <rPh sb="2" eb="4">
      <t>タンスイ</t>
    </rPh>
    <rPh sb="4" eb="6">
      <t>カンリ</t>
    </rPh>
    <phoneticPr fontId="2"/>
  </si>
  <si>
    <r>
      <t>有機農業</t>
    </r>
    <r>
      <rPr>
        <b/>
        <sz val="12"/>
        <color rgb="FF002060"/>
        <rFont val="BIZ UDゴシック"/>
        <family val="3"/>
        <charset val="128"/>
      </rPr>
      <t xml:space="preserve">
</t>
    </r>
    <r>
      <rPr>
        <b/>
        <sz val="10"/>
        <color rgb="FF002060"/>
        <rFont val="BIZ UDゴシック"/>
        <family val="3"/>
        <charset val="128"/>
      </rPr>
      <t>（</t>
    </r>
    <r>
      <rPr>
        <b/>
        <sz val="10"/>
        <color rgb="FFFF0000"/>
        <rFont val="BIZ UDゴシック"/>
        <family val="3"/>
        <charset val="128"/>
      </rPr>
      <t>炭素貯留効果の高い有機農業</t>
    </r>
    <r>
      <rPr>
        <b/>
        <sz val="10"/>
        <color rgb="FF002060"/>
        <rFont val="BIZ UDゴシック"/>
        <family val="3"/>
        <charset val="128"/>
      </rPr>
      <t>）</t>
    </r>
    <rPh sb="0" eb="2">
      <t>ユウキ</t>
    </rPh>
    <rPh sb="2" eb="4">
      <t>ノウギョウ</t>
    </rPh>
    <rPh sb="6" eb="8">
      <t>タンソ</t>
    </rPh>
    <rPh sb="8" eb="10">
      <t>チョリュウ</t>
    </rPh>
    <rPh sb="10" eb="12">
      <t>コウカ</t>
    </rPh>
    <rPh sb="13" eb="14">
      <t>タカ</t>
    </rPh>
    <rPh sb="15" eb="17">
      <t>ユウキ</t>
    </rPh>
    <rPh sb="17" eb="19">
      <t>ノウギョウ</t>
    </rPh>
    <phoneticPr fontId="2"/>
  </si>
  <si>
    <t>４月、12月</t>
    <rPh sb="1" eb="2">
      <t>ガツ</t>
    </rPh>
    <rPh sb="5" eb="6">
      <t>ガツ</t>
    </rPh>
    <phoneticPr fontId="7"/>
  </si>
  <si>
    <t>10月</t>
    <rPh sb="2" eb="3">
      <t>ガツ</t>
    </rPh>
    <phoneticPr fontId="7"/>
  </si>
  <si>
    <t>大豆</t>
    <rPh sb="0" eb="2">
      <t>ダイズ</t>
    </rPh>
    <phoneticPr fontId="7"/>
  </si>
  <si>
    <t>有機農業</t>
    <rPh sb="0" eb="2">
      <t>ユウキ</t>
    </rPh>
    <rPh sb="2" eb="4">
      <t>ノウギョウ</t>
    </rPh>
    <phoneticPr fontId="7"/>
  </si>
  <si>
    <t>水稲</t>
    <rPh sb="0" eb="2">
      <t>スイトウ</t>
    </rPh>
    <phoneticPr fontId="7"/>
  </si>
  <si>
    <t>令和５年５月～10月</t>
    <rPh sb="5" eb="6">
      <t>ガツ</t>
    </rPh>
    <rPh sb="9" eb="10">
      <t>ガツ</t>
    </rPh>
    <phoneticPr fontId="7"/>
  </si>
  <si>
    <t>有機農業の取組
（炭素貯留効果の高い有機農業）</t>
    <rPh sb="0" eb="2">
      <t>ユウキ</t>
    </rPh>
    <rPh sb="2" eb="4">
      <t>ノウギョウ</t>
    </rPh>
    <rPh sb="5" eb="7">
      <t>トリクミ</t>
    </rPh>
    <phoneticPr fontId="7"/>
  </si>
  <si>
    <t>ＩＰＭの取組</t>
    <rPh sb="4" eb="6">
      <t>トリクミ</t>
    </rPh>
    <phoneticPr fontId="7"/>
  </si>
  <si>
    <t>堆肥の施用の取組（水稲0.5t/10a）</t>
    <rPh sb="0" eb="2">
      <t>タイヒ</t>
    </rPh>
    <rPh sb="3" eb="4">
      <t>セ</t>
    </rPh>
    <rPh sb="4" eb="5">
      <t>ヨウ</t>
    </rPh>
    <rPh sb="6" eb="8">
      <t>トリクミ</t>
    </rPh>
    <rPh sb="9" eb="11">
      <t>スイトウ</t>
    </rPh>
    <phoneticPr fontId="7"/>
  </si>
  <si>
    <t>リビングマルチの取組（小麦、大麦等）</t>
    <rPh sb="8" eb="10">
      <t>トリクミ</t>
    </rPh>
    <rPh sb="11" eb="13">
      <t>コムギ</t>
    </rPh>
    <rPh sb="14" eb="16">
      <t>オオムギ</t>
    </rPh>
    <rPh sb="16" eb="17">
      <t>トウ</t>
    </rPh>
    <phoneticPr fontId="7"/>
  </si>
  <si>
    <t>有機農業の取組（そば）</t>
    <rPh sb="0" eb="2">
      <t>ユウキ</t>
    </rPh>
    <rPh sb="2" eb="4">
      <t>ノウギョウ</t>
    </rPh>
    <rPh sb="5" eb="7">
      <t>トリクミ</t>
    </rPh>
    <phoneticPr fontId="7"/>
  </si>
  <si>
    <t>有機農業の取組
（炭素貯留効果の高い有機農業）</t>
    <rPh sb="0" eb="2">
      <t>ユウキ</t>
    </rPh>
    <rPh sb="2" eb="4">
      <t>ノウギョウ</t>
    </rPh>
    <rPh sb="5" eb="7">
      <t>トリクミ</t>
    </rPh>
    <rPh sb="9" eb="11">
      <t>タンソ</t>
    </rPh>
    <rPh sb="11" eb="13">
      <t>チョリュウ</t>
    </rPh>
    <rPh sb="13" eb="15">
      <t>コウカ</t>
    </rPh>
    <rPh sb="16" eb="17">
      <t>タカ</t>
    </rPh>
    <rPh sb="18" eb="20">
      <t>ユウキ</t>
    </rPh>
    <rPh sb="20" eb="22">
      <t>ノウギョウ</t>
    </rPh>
    <phoneticPr fontId="7"/>
  </si>
  <si>
    <t>冬期湛水管理
（有機質肥料施用、畦補強等実施）</t>
    <rPh sb="0" eb="2">
      <t>トウキ</t>
    </rPh>
    <rPh sb="2" eb="4">
      <t>タンスイ</t>
    </rPh>
    <rPh sb="4" eb="6">
      <t>カンリ</t>
    </rPh>
    <phoneticPr fontId="7"/>
  </si>
  <si>
    <t>冬期湛水管理
（有機質肥料施用、畦補強等未実施）</t>
    <rPh sb="0" eb="2">
      <t>トウキ</t>
    </rPh>
    <rPh sb="2" eb="4">
      <t>タンスイ</t>
    </rPh>
    <rPh sb="4" eb="6">
      <t>カンリ</t>
    </rPh>
    <rPh sb="8" eb="11">
      <t>ユウキシツ</t>
    </rPh>
    <rPh sb="11" eb="13">
      <t>ヒリョウ</t>
    </rPh>
    <rPh sb="13" eb="14">
      <t>ホドコ</t>
    </rPh>
    <rPh sb="14" eb="15">
      <t>モチ</t>
    </rPh>
    <rPh sb="16" eb="17">
      <t>アゼ</t>
    </rPh>
    <rPh sb="17" eb="19">
      <t>ホキョウ</t>
    </rPh>
    <rPh sb="19" eb="20">
      <t>トウ</t>
    </rPh>
    <rPh sb="20" eb="21">
      <t>イマ</t>
    </rPh>
    <rPh sb="21" eb="23">
      <t>ジッシ</t>
    </rPh>
    <phoneticPr fontId="7"/>
  </si>
  <si>
    <t>冬期湛水管理
（有機質肥料未施用、畦補強等実施）</t>
    <rPh sb="0" eb="2">
      <t>トウキ</t>
    </rPh>
    <rPh sb="2" eb="4">
      <t>タンスイ</t>
    </rPh>
    <rPh sb="4" eb="6">
      <t>カンリ</t>
    </rPh>
    <rPh sb="8" eb="11">
      <t>ユウキシツ</t>
    </rPh>
    <rPh sb="11" eb="13">
      <t>ヒリョウ</t>
    </rPh>
    <rPh sb="13" eb="14">
      <t>イマ</t>
    </rPh>
    <rPh sb="14" eb="15">
      <t>ホドコ</t>
    </rPh>
    <rPh sb="15" eb="16">
      <t>モチ</t>
    </rPh>
    <rPh sb="17" eb="18">
      <t>アゼ</t>
    </rPh>
    <rPh sb="18" eb="20">
      <t>ホキョウ</t>
    </rPh>
    <rPh sb="20" eb="21">
      <t>トウ</t>
    </rPh>
    <rPh sb="21" eb="23">
      <t>ジッシ</t>
    </rPh>
    <phoneticPr fontId="7"/>
  </si>
  <si>
    <t>冬期湛水管理
（有機質肥料未施用、畦補強等未実施）</t>
    <rPh sb="0" eb="2">
      <t>トウキ</t>
    </rPh>
    <rPh sb="2" eb="4">
      <t>タンスイ</t>
    </rPh>
    <rPh sb="4" eb="6">
      <t>カンリ</t>
    </rPh>
    <rPh sb="8" eb="11">
      <t>ユウキシツ</t>
    </rPh>
    <rPh sb="11" eb="13">
      <t>ヒリョウ</t>
    </rPh>
    <rPh sb="13" eb="14">
      <t>イマ</t>
    </rPh>
    <rPh sb="14" eb="15">
      <t>ホドコ</t>
    </rPh>
    <rPh sb="15" eb="16">
      <t>モチ</t>
    </rPh>
    <rPh sb="17" eb="18">
      <t>アゼ</t>
    </rPh>
    <rPh sb="18" eb="20">
      <t>ホキョウ</t>
    </rPh>
    <rPh sb="20" eb="21">
      <t>トウ</t>
    </rPh>
    <rPh sb="21" eb="22">
      <t>イマ</t>
    </rPh>
    <rPh sb="22" eb="24">
      <t>ジッシ</t>
    </rPh>
    <phoneticPr fontId="7"/>
  </si>
  <si>
    <t>江の設置（作溝実施）</t>
    <rPh sb="0" eb="1">
      <t>エ</t>
    </rPh>
    <rPh sb="2" eb="4">
      <t>セッチ</t>
    </rPh>
    <phoneticPr fontId="7"/>
  </si>
  <si>
    <t>江の設置（作溝未実施）</t>
    <rPh sb="0" eb="1">
      <t>エ</t>
    </rPh>
    <rPh sb="2" eb="4">
      <t>セッチ</t>
    </rPh>
    <rPh sb="5" eb="6">
      <t>サク</t>
    </rPh>
    <rPh sb="6" eb="7">
      <t>ミゾ</t>
    </rPh>
    <rPh sb="7" eb="10">
      <t>ミジッシ</t>
    </rPh>
    <phoneticPr fontId="7"/>
  </si>
  <si>
    <t>環境保全型農業直接支払交付金に係る実施状況報告書</t>
    <phoneticPr fontId="7"/>
  </si>
  <si>
    <t>堆肥の施用</t>
  </si>
  <si>
    <t>草生栽培</t>
    <rPh sb="0" eb="2">
      <t>ソウセイ</t>
    </rPh>
    <rPh sb="2" eb="4">
      <t>サイバイ</t>
    </rPh>
    <phoneticPr fontId="7"/>
  </si>
  <si>
    <t>有機農業（炭素貯留効果の高い有機農業）</t>
    <rPh sb="0" eb="2">
      <t>ユウキ</t>
    </rPh>
    <rPh sb="2" eb="4">
      <t>ノウギョウ</t>
    </rPh>
    <phoneticPr fontId="7"/>
  </si>
  <si>
    <t>令和５年９月</t>
    <rPh sb="3" eb="4">
      <t>ネン</t>
    </rPh>
    <rPh sb="4" eb="5">
      <t>ガンネン</t>
    </rPh>
    <rPh sb="5" eb="6">
      <t>ガツ</t>
    </rPh>
    <phoneticPr fontId="7"/>
  </si>
  <si>
    <t>令和５年12月～６年３月</t>
    <rPh sb="3" eb="4">
      <t>ネン</t>
    </rPh>
    <rPh sb="6" eb="7">
      <t>ガツ</t>
    </rPh>
    <rPh sb="9" eb="10">
      <t>ネン</t>
    </rPh>
    <rPh sb="11" eb="12">
      <t>ガツ</t>
    </rPh>
    <phoneticPr fontId="7"/>
  </si>
  <si>
    <t>令和５年５月～７月</t>
    <rPh sb="3" eb="4">
      <t>ネン</t>
    </rPh>
    <rPh sb="5" eb="6">
      <t>ガツ</t>
    </rPh>
    <rPh sb="8" eb="9">
      <t>ガツ</t>
    </rPh>
    <phoneticPr fontId="7"/>
  </si>
  <si>
    <t>令和５年５月～12月</t>
    <rPh sb="3" eb="4">
      <t>ネン</t>
    </rPh>
    <rPh sb="5" eb="6">
      <t>ガツ</t>
    </rPh>
    <rPh sb="9" eb="10">
      <t>ガツ</t>
    </rPh>
    <phoneticPr fontId="7"/>
  </si>
  <si>
    <t>令和５年６月</t>
    <rPh sb="3" eb="4">
      <t>ネン</t>
    </rPh>
    <rPh sb="5" eb="6">
      <t>ガツ</t>
    </rPh>
    <phoneticPr fontId="7"/>
  </si>
  <si>
    <t>令和５年６月～７月</t>
    <rPh sb="5" eb="6">
      <t>ガツ</t>
    </rPh>
    <rPh sb="8" eb="9">
      <t>ガツ</t>
    </rPh>
    <phoneticPr fontId="7"/>
  </si>
  <si>
    <t>令和５年10月</t>
    <rPh sb="3" eb="4">
      <t>ネン</t>
    </rPh>
    <rPh sb="6" eb="7">
      <t>ガツ</t>
    </rPh>
    <phoneticPr fontId="7"/>
  </si>
  <si>
    <t>令和５年９月～６年２月</t>
    <phoneticPr fontId="7"/>
  </si>
  <si>
    <t>令和５年12月～６年２月</t>
    <rPh sb="6" eb="7">
      <t>ガツ</t>
    </rPh>
    <rPh sb="9" eb="10">
      <t>ネン</t>
    </rPh>
    <rPh sb="11" eb="12">
      <t>ガツ</t>
    </rPh>
    <phoneticPr fontId="7"/>
  </si>
  <si>
    <t>水稲</t>
    <rPh sb="0" eb="2">
      <t>スイトウ</t>
    </rPh>
    <phoneticPr fontId="1"/>
  </si>
  <si>
    <t>ほうれん草</t>
  </si>
  <si>
    <t>令和５年５月～７月</t>
  </si>
  <si>
    <t>令和５年６月～1２月</t>
    <rPh sb="5" eb="6">
      <t>ガツ</t>
    </rPh>
    <rPh sb="9" eb="10">
      <t>ガツ</t>
    </rPh>
    <phoneticPr fontId="7"/>
  </si>
  <si>
    <t>令和５年５月～９月</t>
    <rPh sb="3" eb="4">
      <t>ネン</t>
    </rPh>
    <rPh sb="5" eb="6">
      <t>ガツ</t>
    </rPh>
    <rPh sb="8" eb="9">
      <t>ガツ</t>
    </rPh>
    <phoneticPr fontId="7"/>
  </si>
  <si>
    <t>年度跨ぎの取組</t>
    <rPh sb="0" eb="2">
      <t>ネンド</t>
    </rPh>
    <rPh sb="2" eb="3">
      <t>マタ</t>
    </rPh>
    <rPh sb="5" eb="7">
      <t>トリクミ</t>
    </rPh>
    <phoneticPr fontId="12"/>
  </si>
  <si>
    <t>年度跨ぎの取組、
３割低減</t>
    <rPh sb="0" eb="2">
      <t>ネンド</t>
    </rPh>
    <rPh sb="2" eb="3">
      <t>マタ</t>
    </rPh>
    <rPh sb="5" eb="7">
      <t>トリクミ</t>
    </rPh>
    <rPh sb="10" eb="11">
      <t>ワリ</t>
    </rPh>
    <rPh sb="11" eb="13">
      <t>テイゲン</t>
    </rPh>
    <phoneticPr fontId="12"/>
  </si>
  <si>
    <t>カバークロップ
１２月～翌年３月</t>
  </si>
  <si>
    <t>IPMの取組</t>
  </si>
  <si>
    <t>冬期湛水管理
（有機質肥料施用、畦補強等実施）</t>
  </si>
  <si>
    <t>４月、12月</t>
  </si>
  <si>
    <t>農林　一郎</t>
    <rPh sb="0" eb="2">
      <t>ノウリン</t>
    </rPh>
    <rPh sb="3" eb="5">
      <t>イチロウ</t>
    </rPh>
    <phoneticPr fontId="1"/>
  </si>
  <si>
    <t>有機農業</t>
  </si>
  <si>
    <t>農林　二郎</t>
    <rPh sb="0" eb="2">
      <t>ノウリン</t>
    </rPh>
    <rPh sb="3" eb="5">
      <t>ジロウ</t>
    </rPh>
    <phoneticPr fontId="1"/>
  </si>
  <si>
    <t>草生栽培</t>
  </si>
  <si>
    <t>大豆</t>
    <rPh sb="0" eb="2">
      <t>ダイズ</t>
    </rPh>
    <phoneticPr fontId="9"/>
  </si>
  <si>
    <t>農林　三郎</t>
    <rPh sb="0" eb="2">
      <t>ノウリン</t>
    </rPh>
    <rPh sb="3" eb="5">
      <t>サブロウ</t>
    </rPh>
    <phoneticPr fontId="1"/>
  </si>
  <si>
    <t>株式会社環境</t>
    <rPh sb="0" eb="2">
      <t>カブシキ</t>
    </rPh>
    <rPh sb="2" eb="4">
      <t>カイシャ</t>
    </rPh>
    <rPh sb="4" eb="6">
      <t>カンキョウ</t>
    </rPh>
    <phoneticPr fontId="1"/>
  </si>
  <si>
    <t>ほうれん草</t>
    <rPh sb="4" eb="5">
      <t>クサ</t>
    </rPh>
    <phoneticPr fontId="1"/>
  </si>
  <si>
    <t>有機農業
（炭素貯留効果の高い有機農業）</t>
  </si>
  <si>
    <t>冬期湛水管理
（有機質肥料未施用、畦補強等実施）</t>
  </si>
  <si>
    <t>ＩＰＭの取組</t>
  </si>
  <si>
    <t>農林　三郎</t>
    <rPh sb="0" eb="2">
      <t>ノウリン</t>
    </rPh>
    <rPh sb="3" eb="5">
      <t>サブロウ</t>
    </rPh>
    <phoneticPr fontId="7"/>
  </si>
  <si>
    <t>①病害虫防除の現地指導
②有機質資材選定の指導
③除草の時期・方法に係る現地指導</t>
    <rPh sb="1" eb="4">
      <t>ビョウガイチュウ</t>
    </rPh>
    <rPh sb="4" eb="6">
      <t>ボウジョ</t>
    </rPh>
    <rPh sb="7" eb="9">
      <t>ゲンチ</t>
    </rPh>
    <rPh sb="9" eb="11">
      <t>シドウ</t>
    </rPh>
    <rPh sb="13" eb="15">
      <t>ユウキ</t>
    </rPh>
    <rPh sb="15" eb="16">
      <t>シツ</t>
    </rPh>
    <rPh sb="16" eb="18">
      <t>シザイ</t>
    </rPh>
    <rPh sb="18" eb="20">
      <t>センテイ</t>
    </rPh>
    <rPh sb="21" eb="23">
      <t>シドウ</t>
    </rPh>
    <rPh sb="25" eb="27">
      <t>ジョソウ</t>
    </rPh>
    <rPh sb="28" eb="30">
      <t>ジキ</t>
    </rPh>
    <rPh sb="31" eb="33">
      <t>ホウホウ</t>
    </rPh>
    <rPh sb="34" eb="35">
      <t>カカ</t>
    </rPh>
    <rPh sb="36" eb="38">
      <t>ゲンチ</t>
    </rPh>
    <rPh sb="38" eb="40">
      <t>シドウ</t>
    </rPh>
    <phoneticPr fontId="7"/>
  </si>
  <si>
    <t>☑</t>
  </si>
  <si>
    <t>農林　一郎</t>
    <rPh sb="0" eb="2">
      <t>ノウリン</t>
    </rPh>
    <rPh sb="3" eb="5">
      <t>イチロウ</t>
    </rPh>
    <phoneticPr fontId="7"/>
  </si>
  <si>
    <t>・有機農業の取組を実施予定の場合（支援対象農業者）</t>
    <rPh sb="1" eb="5">
      <t>ユウキノウギョウ</t>
    </rPh>
    <rPh sb="6" eb="8">
      <t>トリクミ</t>
    </rPh>
    <rPh sb="9" eb="11">
      <t>ジッシ</t>
    </rPh>
    <rPh sb="11" eb="13">
      <t>ヨテイ</t>
    </rPh>
    <rPh sb="14" eb="16">
      <t>バアイ</t>
    </rPh>
    <rPh sb="17" eb="19">
      <t>シエン</t>
    </rPh>
    <rPh sb="19" eb="21">
      <t>タイショウ</t>
    </rPh>
    <rPh sb="21" eb="24">
      <t>ノウギョウシャ</t>
    </rPh>
    <phoneticPr fontId="7"/>
  </si>
  <si>
    <t>生産記録等</t>
    <rPh sb="0" eb="4">
      <t>セイサンキロク</t>
    </rPh>
    <rPh sb="4" eb="5">
      <t>トウ</t>
    </rPh>
    <phoneticPr fontId="7"/>
  </si>
  <si>
    <t>・支援対象者ごと</t>
    <rPh sb="1" eb="3">
      <t>シエン</t>
    </rPh>
    <rPh sb="3" eb="6">
      <t>タイショウシャ</t>
    </rPh>
    <phoneticPr fontId="7"/>
  </si>
  <si>
    <t>環境保全型農業直接支払交付金の実施状況</t>
    <phoneticPr fontId="7"/>
  </si>
  <si>
    <t>要件に即して対象活動を実施したことを確認するための内容を記載した生産記録等</t>
    <rPh sb="0" eb="2">
      <t>ヨウケン</t>
    </rPh>
    <rPh sb="3" eb="4">
      <t>ソク</t>
    </rPh>
    <rPh sb="6" eb="10">
      <t>タイショウカツドウ</t>
    </rPh>
    <rPh sb="11" eb="13">
      <t>ジッシ</t>
    </rPh>
    <rPh sb="18" eb="20">
      <t>カクニン</t>
    </rPh>
    <rPh sb="25" eb="27">
      <t>ナイヨウ</t>
    </rPh>
    <rPh sb="28" eb="30">
      <t>キサイ</t>
    </rPh>
    <rPh sb="32" eb="36">
      <t>セイサンキロク</t>
    </rPh>
    <rPh sb="36" eb="37">
      <t>トウ</t>
    </rPh>
    <phoneticPr fontId="7"/>
  </si>
  <si>
    <t>様式第14号　みどりのチェックシート</t>
    <rPh sb="0" eb="2">
      <t>ヨウシキ</t>
    </rPh>
    <rPh sb="2" eb="3">
      <t>ダイ</t>
    </rPh>
    <rPh sb="5" eb="6">
      <t>ゴウ</t>
    </rPh>
    <phoneticPr fontId="7"/>
  </si>
  <si>
    <t>３．営農活動実績の報告時に提出するもの</t>
    <rPh sb="2" eb="4">
      <t>エイノウ</t>
    </rPh>
    <rPh sb="4" eb="6">
      <t>カツドウ</t>
    </rPh>
    <rPh sb="6" eb="8">
      <t>ジッセキ</t>
    </rPh>
    <rPh sb="9" eb="11">
      <t>ホウコク</t>
    </rPh>
    <rPh sb="11" eb="12">
      <t>ジ</t>
    </rPh>
    <rPh sb="13" eb="15">
      <t>テイシュツ</t>
    </rPh>
    <phoneticPr fontId="7"/>
  </si>
  <si>
    <t>有機　三郎</t>
    <phoneticPr fontId="7"/>
  </si>
  <si>
    <t>①病害虫防除の現地指導、②有機質資材選定の指導、③除草の時期・方法に係る現地指導</t>
    <phoneticPr fontId="7"/>
  </si>
  <si>
    <t>ほ場①</t>
    <rPh sb="1" eb="2">
      <t>ジョウ</t>
    </rPh>
    <phoneticPr fontId="2"/>
  </si>
  <si>
    <t>ほ場②</t>
    <rPh sb="1" eb="2">
      <t>ジョウ</t>
    </rPh>
    <phoneticPr fontId="2"/>
  </si>
  <si>
    <t>ほ場③</t>
    <rPh sb="1" eb="2">
      <t>ジョウ</t>
    </rPh>
    <phoneticPr fontId="2"/>
  </si>
  <si>
    <t>○○市△△○－○</t>
  </si>
  <si>
    <t>○○市△△□</t>
  </si>
  <si>
    <t>○○市△△◇－◇</t>
  </si>
  <si>
    <t>米</t>
    <rPh sb="0" eb="1">
      <t>コメ</t>
    </rPh>
    <phoneticPr fontId="31"/>
  </si>
  <si>
    <t>ほうれん草</t>
    <rPh sb="4" eb="5">
      <t>ソウ</t>
    </rPh>
    <phoneticPr fontId="31"/>
  </si>
  <si>
    <t>有機（H27.5）</t>
    <rPh sb="0" eb="2">
      <t>ユウキ</t>
    </rPh>
    <phoneticPr fontId="31"/>
  </si>
  <si>
    <t>転換期間中（R４.5）</t>
    <rPh sb="0" eb="2">
      <t>テンカン</t>
    </rPh>
    <rPh sb="2" eb="4">
      <t>キカン</t>
    </rPh>
    <rPh sb="4" eb="5">
      <t>チュウ</t>
    </rPh>
    <phoneticPr fontId="31"/>
  </si>
  <si>
    <t>有機（H12.4）</t>
    <rPh sb="0" eb="2">
      <t>ユウキ</t>
    </rPh>
    <phoneticPr fontId="31"/>
  </si>
  <si>
    <t>有</t>
    <rPh sb="0" eb="1">
      <t>ア</t>
    </rPh>
    <phoneticPr fontId="31"/>
  </si>
  <si>
    <t>10月上旬</t>
    <rPh sb="2" eb="3">
      <t>ガツ</t>
    </rPh>
    <rPh sb="3" eb="5">
      <t>ジョウジュン</t>
    </rPh>
    <phoneticPr fontId="31"/>
  </si>
  <si>
    <t>-</t>
  </si>
  <si>
    <t>牛ふん堆肥</t>
    <rPh sb="0" eb="1">
      <t>ギュウ</t>
    </rPh>
    <rPh sb="3" eb="5">
      <t>タイヒ</t>
    </rPh>
    <phoneticPr fontId="29"/>
  </si>
  <si>
    <t>稲わら、牛ふん</t>
    <rPh sb="0" eb="1">
      <t>イナ</t>
    </rPh>
    <rPh sb="4" eb="5">
      <t>ギュウ</t>
    </rPh>
    <phoneticPr fontId="29"/>
  </si>
  <si>
    <t>自給</t>
    <rPh sb="0" eb="2">
      <t>ジキュウ</t>
    </rPh>
    <phoneticPr fontId="7"/>
  </si>
  <si>
    <t>有機○○</t>
    <rPh sb="0" eb="2">
      <t>ユウキ</t>
    </rPh>
    <phoneticPr fontId="29"/>
  </si>
  <si>
    <t>○○肥料（株）</t>
    <phoneticPr fontId="7"/>
  </si>
  <si>
    <t>○○</t>
  </si>
  <si>
    <t>○○農材（株）</t>
    <phoneticPr fontId="7"/>
  </si>
  <si>
    <t>ｐHの調整に使用</t>
    <phoneticPr fontId="7"/>
  </si>
  <si>
    <t>ほ場①、②</t>
    <rPh sb="1" eb="2">
      <t>ジョウ</t>
    </rPh>
    <phoneticPr fontId="29"/>
  </si>
  <si>
    <t>ほ場③</t>
    <rPh sb="1" eb="2">
      <t>ジョウ</t>
    </rPh>
    <phoneticPr fontId="29"/>
  </si>
  <si>
    <t xml:space="preserve">様式第10号 </t>
    <rPh sb="0" eb="2">
      <t>ヨウシキ</t>
    </rPh>
    <rPh sb="2" eb="3">
      <t>ダイ</t>
    </rPh>
    <rPh sb="5" eb="6">
      <t>ゴウ</t>
    </rPh>
    <phoneticPr fontId="7"/>
  </si>
  <si>
    <t>農場管理シート (別添）</t>
  </si>
  <si>
    <t>添付様式10</t>
    <rPh sb="0" eb="2">
      <t>テンプ</t>
    </rPh>
    <rPh sb="2" eb="4">
      <t>ヨウシキ</t>
    </rPh>
    <phoneticPr fontId="7"/>
  </si>
  <si>
    <t>様式第10号 　環境保全型農業直接支払交付金に係る営農活動実績報告書</t>
    <phoneticPr fontId="7"/>
  </si>
  <si>
    <t>様式第10号別紙　環境保全型農業直接支払交付金の実施状</t>
    <phoneticPr fontId="7"/>
  </si>
  <si>
    <t>令和５年３月上旬</t>
    <rPh sb="0" eb="2">
      <t>レイワ</t>
    </rPh>
    <rPh sb="3" eb="4">
      <t>ネン</t>
    </rPh>
    <rPh sb="5" eb="6">
      <t>ガツ</t>
    </rPh>
    <rPh sb="6" eb="8">
      <t>ジョウジュン</t>
    </rPh>
    <phoneticPr fontId="29"/>
  </si>
  <si>
    <t>令和５年５月上旬</t>
    <rPh sb="0" eb="2">
      <t>レイワ</t>
    </rPh>
    <rPh sb="3" eb="4">
      <t>ネン</t>
    </rPh>
    <rPh sb="5" eb="6">
      <t>ガツ</t>
    </rPh>
    <rPh sb="6" eb="8">
      <t>ジョウジュン</t>
    </rPh>
    <phoneticPr fontId="29"/>
  </si>
  <si>
    <t>○○乳剤（ほうれん草）</t>
    <phoneticPr fontId="7"/>
  </si>
  <si>
    <t>○○農薬（株）</t>
    <phoneticPr fontId="7"/>
  </si>
  <si>
    <t>○○のため</t>
    <phoneticPr fontId="7"/>
  </si>
  <si>
    <t>ほ場③</t>
    <phoneticPr fontId="7"/>
  </si>
  <si>
    <t>米</t>
    <rPh sb="0" eb="1">
      <t>コメ</t>
    </rPh>
    <phoneticPr fontId="29"/>
  </si>
  <si>
    <t>種</t>
    <rPh sb="0" eb="1">
      <t>タネ</t>
    </rPh>
    <phoneticPr fontId="29"/>
  </si>
  <si>
    <t>自家採種</t>
    <rPh sb="0" eb="2">
      <t>ジカ</t>
    </rPh>
    <rPh sb="2" eb="4">
      <t>サイシュ</t>
    </rPh>
    <phoneticPr fontId="29"/>
  </si>
  <si>
    <t>有機</t>
    <rPh sb="0" eb="2">
      <t>ユウキ</t>
    </rPh>
    <phoneticPr fontId="29"/>
  </si>
  <si>
    <t>ほ場①、②</t>
    <rPh sb="1" eb="2">
      <t>ジョウ</t>
    </rPh>
    <phoneticPr fontId="31"/>
  </si>
  <si>
    <t>ほうれん草</t>
    <rPh sb="4" eb="5">
      <t>ソウ</t>
    </rPh>
    <phoneticPr fontId="29"/>
  </si>
  <si>
    <t>購入</t>
    <rPh sb="0" eb="2">
      <t>コウニュウ</t>
    </rPh>
    <phoneticPr fontId="29"/>
  </si>
  <si>
    <t>○○種苗（株）</t>
    <rPh sb="2" eb="3">
      <t>タネ</t>
    </rPh>
    <rPh sb="3" eb="4">
      <t>ナエ</t>
    </rPh>
    <rPh sb="5" eb="6">
      <t>カブ</t>
    </rPh>
    <phoneticPr fontId="29"/>
  </si>
  <si>
    <t>非有機（農薬使用）</t>
    <rPh sb="0" eb="1">
      <t>ヒ</t>
    </rPh>
    <rPh sb="1" eb="3">
      <t>ユウキ</t>
    </rPh>
    <rPh sb="4" eb="6">
      <t>ノウヤク</t>
    </rPh>
    <rPh sb="6" eb="8">
      <t>シヨウ</t>
    </rPh>
    <phoneticPr fontId="29"/>
  </si>
  <si>
    <t>チラウム</t>
  </si>
  <si>
    <t>ほ場③</t>
    <rPh sb="1" eb="2">
      <t>ジョウ</t>
    </rPh>
    <phoneticPr fontId="31"/>
  </si>
  <si>
    <t>緩衝帯を設置した。</t>
    <rPh sb="0" eb="3">
      <t>カンショウタイ</t>
    </rPh>
    <rPh sb="4" eb="6">
      <t>セッチ</t>
    </rPh>
    <phoneticPr fontId="31"/>
  </si>
  <si>
    <t>近隣に農場が存在しないため、措置を講じていない。</t>
    <rPh sb="0" eb="2">
      <t>キンリン</t>
    </rPh>
    <rPh sb="3" eb="5">
      <t>ノウジョウ</t>
    </rPh>
    <rPh sb="6" eb="8">
      <t>ソンザイ</t>
    </rPh>
    <rPh sb="14" eb="16">
      <t>ソチ</t>
    </rPh>
    <rPh sb="17" eb="18">
      <t>コウ</t>
    </rPh>
    <phoneticPr fontId="3"/>
  </si>
  <si>
    <t>道路等により近隣ほ場と区分されている。</t>
    <rPh sb="0" eb="2">
      <t>ドウロ</t>
    </rPh>
    <rPh sb="2" eb="3">
      <t>トウ</t>
    </rPh>
    <rPh sb="6" eb="8">
      <t>キンリン</t>
    </rPh>
    <rPh sb="9" eb="10">
      <t>ジョウ</t>
    </rPh>
    <rPh sb="11" eb="13">
      <t>クブン</t>
    </rPh>
    <phoneticPr fontId="3"/>
  </si>
  <si>
    <t>ほ場④</t>
    <rPh sb="1" eb="2">
      <t>ジョウ</t>
    </rPh>
    <phoneticPr fontId="31"/>
  </si>
  <si>
    <t>ほ場⑤</t>
    <rPh sb="1" eb="2">
      <t>ジョウ</t>
    </rPh>
    <phoneticPr fontId="31"/>
  </si>
  <si>
    <t>水口に活性炭を設置した。</t>
    <rPh sb="0" eb="2">
      <t>ミナクチ</t>
    </rPh>
    <rPh sb="3" eb="6">
      <t>カッセイタン</t>
    </rPh>
    <rPh sb="7" eb="9">
      <t>セッチ</t>
    </rPh>
    <phoneticPr fontId="31"/>
  </si>
  <si>
    <t>浄化池を設置した。</t>
    <rPh sb="0" eb="2">
      <t>ジョウカ</t>
    </rPh>
    <rPh sb="2" eb="3">
      <t>イケ</t>
    </rPh>
    <rPh sb="4" eb="6">
      <t>セッチ</t>
    </rPh>
    <phoneticPr fontId="3"/>
  </si>
  <si>
    <t>用排水兼用水田ではないため、措置を講じていない。</t>
    <rPh sb="0" eb="1">
      <t>ヨウ</t>
    </rPh>
    <rPh sb="1" eb="3">
      <t>ハイスイ</t>
    </rPh>
    <rPh sb="3" eb="5">
      <t>ケンヨウ</t>
    </rPh>
    <rPh sb="5" eb="7">
      <t>スイデン</t>
    </rPh>
    <rPh sb="14" eb="16">
      <t>ソチ</t>
    </rPh>
    <rPh sb="17" eb="18">
      <t>コウ</t>
    </rPh>
    <phoneticPr fontId="3"/>
  </si>
  <si>
    <t>ほ場④</t>
    <rPh sb="1" eb="2">
      <t>ジョウ</t>
    </rPh>
    <phoneticPr fontId="3"/>
  </si>
  <si>
    <t>ほ場⑤</t>
    <rPh sb="1" eb="2">
      <t>ジョウ</t>
    </rPh>
    <phoneticPr fontId="3"/>
  </si>
  <si>
    <t>田植機</t>
    <rPh sb="0" eb="3">
      <t>タウエキ</t>
    </rPh>
    <phoneticPr fontId="29"/>
  </si>
  <si>
    <t>コンバイン</t>
  </si>
  <si>
    <t>耕うん機</t>
    <rPh sb="0" eb="4">
      <t>コウウンキ</t>
    </rPh>
    <phoneticPr fontId="29"/>
  </si>
  <si>
    <t>有機専用</t>
    <rPh sb="0" eb="2">
      <t>ユウキ</t>
    </rPh>
    <rPh sb="2" eb="4">
      <t>センヨウ</t>
    </rPh>
    <phoneticPr fontId="29"/>
  </si>
  <si>
    <t>個人</t>
    <rPh sb="0" eb="2">
      <t>コジン</t>
    </rPh>
    <phoneticPr fontId="29"/>
  </si>
  <si>
    <t>納屋</t>
    <rPh sb="0" eb="1">
      <t>ノウ</t>
    </rPh>
    <rPh sb="1" eb="2">
      <t>ヤ</t>
    </rPh>
    <phoneticPr fontId="29"/>
  </si>
  <si>
    <t>－</t>
  </si>
  <si>
    <t>慣行併用</t>
    <rPh sb="0" eb="2">
      <t>カンコウ</t>
    </rPh>
    <rPh sb="2" eb="4">
      <t>ヘイヨウ</t>
    </rPh>
    <phoneticPr fontId="29"/>
  </si>
  <si>
    <t>共同</t>
    <rPh sb="0" eb="2">
      <t>キョウドウ</t>
    </rPh>
    <phoneticPr fontId="29"/>
  </si>
  <si>
    <t>共同保管庫</t>
    <rPh sb="0" eb="2">
      <t>キョウドウ</t>
    </rPh>
    <rPh sb="2" eb="5">
      <t>ホカンコ</t>
    </rPh>
    <phoneticPr fontId="29"/>
  </si>
  <si>
    <t>水洗</t>
    <rPh sb="0" eb="2">
      <t>スイセン</t>
    </rPh>
    <phoneticPr fontId="29"/>
  </si>
  <si>
    <t>ほ場①</t>
    <rPh sb="1" eb="2">
      <t>ジョウ</t>
    </rPh>
    <phoneticPr fontId="29"/>
  </si>
  <si>
    <t>使用前に水洗</t>
    <rPh sb="0" eb="3">
      <t>シヨウマエ</t>
    </rPh>
    <rPh sb="4" eb="6">
      <t>スイセン</t>
    </rPh>
    <phoneticPr fontId="29"/>
  </si>
  <si>
    <t>日付：　</t>
    <rPh sb="0" eb="2">
      <t>ヒヅケ</t>
    </rPh>
    <phoneticPr fontId="7"/>
  </si>
  <si>
    <t>令和〇年　〇〇月〇〇日</t>
    <rPh sb="0" eb="2">
      <t>レイワ</t>
    </rPh>
    <rPh sb="3" eb="4">
      <t>ネン</t>
    </rPh>
    <rPh sb="7" eb="8">
      <t>ガツ</t>
    </rPh>
    <rPh sb="10" eb="11">
      <t>ニチ</t>
    </rPh>
    <phoneticPr fontId="7"/>
  </si>
  <si>
    <t>日付：</t>
    <rPh sb="0" eb="2">
      <t>ヒヅケ</t>
    </rPh>
    <phoneticPr fontId="7"/>
  </si>
  <si>
    <t>環境　保</t>
    <rPh sb="0" eb="2">
      <t>カンキョウ</t>
    </rPh>
    <rPh sb="3" eb="4">
      <t>タモツ</t>
    </rPh>
    <phoneticPr fontId="7"/>
  </si>
  <si>
    <t>令和５年６月〇日</t>
    <phoneticPr fontId="7"/>
  </si>
  <si>
    <t>※に該当するため、書類の添付を省略する。</t>
    <phoneticPr fontId="7"/>
  </si>
  <si>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</si>
  <si>
    <t>農林水産環境保全団体</t>
    <rPh sb="0" eb="4">
      <t>ノウリンスイサン</t>
    </rPh>
    <rPh sb="4" eb="10">
      <t>カンキョウホゼンダンタイ</t>
    </rPh>
    <phoneticPr fontId="7"/>
  </si>
  <si>
    <t>農林　一郎</t>
    <rPh sb="3" eb="5">
      <t>イチロウ</t>
    </rPh>
    <phoneticPr fontId="7"/>
  </si>
  <si>
    <t>（例）品種の維持更新</t>
    <rPh sb="1" eb="2">
      <t>レイ</t>
    </rPh>
    <rPh sb="3" eb="5">
      <t>ヒンシュ</t>
    </rPh>
    <rPh sb="6" eb="8">
      <t>イジ</t>
    </rPh>
    <rPh sb="8" eb="10">
      <t>コウシン</t>
    </rPh>
    <phoneticPr fontId="29"/>
  </si>
  <si>
    <t>事業計画提出日</t>
    <rPh sb="0" eb="4">
      <t>ジギョウケイカク</t>
    </rPh>
    <rPh sb="4" eb="7">
      <t>テイシュツビ</t>
    </rPh>
    <phoneticPr fontId="7"/>
  </si>
  <si>
    <t>実施状況提出日</t>
    <rPh sb="0" eb="2">
      <t>ジッシ</t>
    </rPh>
    <rPh sb="2" eb="4">
      <t>ジョウキョウ</t>
    </rPh>
    <rPh sb="4" eb="7">
      <t>テイシュツビ</t>
    </rPh>
    <phoneticPr fontId="7"/>
  </si>
  <si>
    <t>営農活動実績提出日</t>
    <rPh sb="0" eb="4">
      <t>エイノウカツドウ</t>
    </rPh>
    <rPh sb="4" eb="6">
      <t>ジッセキ</t>
    </rPh>
    <rPh sb="6" eb="9">
      <t>テイシュツビ</t>
    </rPh>
    <phoneticPr fontId="7"/>
  </si>
  <si>
    <t>　環境保全型農業直接支払交付金実施要領（平成23年４月１日付け22生産第10954号生産局長通知）の第８の４の（１）のアに基づき、●●年度の環境保全型農業直接支払交付金の実施状況について、下記のとおり報告します。</t>
  </si>
  <si>
    <t>環境保全型農業直接支払交付金実施要領（平成23年４月１日付け22生産第10954号生産局長通知）の第１3の１に基づき、 ●●年度の環境保全型農業直接支払交付金の活動実績について、下記のとおり報告します。</t>
  </si>
  <si>
    <t>・画面下の様式名を選択すると、入力する様式を切り替えることができます。
　左下の◀▶をクリックすることで、隠れている様式を表示させることができます。
　左下の◀▶を右クリックすることで様式の一覧が表示されます。</t>
    <rPh sb="82" eb="83">
      <t>ミギ</t>
    </rPh>
    <rPh sb="92" eb="94">
      <t>ヨウシキ</t>
    </rPh>
    <rPh sb="95" eb="97">
      <t>イチラン</t>
    </rPh>
    <rPh sb="98" eb="100">
      <t>ヒョウジ</t>
    </rPh>
    <phoneticPr fontId="7"/>
  </si>
  <si>
    <t>★注意事項（手入力で様式を作成する場合）</t>
    <rPh sb="1" eb="3">
      <t>チュウイ</t>
    </rPh>
    <rPh sb="3" eb="5">
      <t>ジコウ</t>
    </rPh>
    <rPh sb="6" eb="9">
      <t>テニュウリョク</t>
    </rPh>
    <rPh sb="10" eb="12">
      <t>ヨウシキ</t>
    </rPh>
    <rPh sb="13" eb="15">
      <t>サクセイ</t>
    </rPh>
    <rPh sb="17" eb="19">
      <t>バアイ</t>
    </rPh>
    <phoneticPr fontId="7"/>
  </si>
  <si>
    <t>・色が塗られているマスがありますが、これはパソコンで作成する方向けの目印です。
　色にかかわらず、必要な項目を入力してください。</t>
    <rPh sb="55" eb="57">
      <t>ニュウリョク</t>
    </rPh>
    <phoneticPr fontId="7"/>
  </si>
  <si>
    <t>・有機農業の取組を予定されている農業者様は、様式第１号、農場管理シート、農業管理シート（別添）、現地確認チェックシートを入力ください。</t>
    <rPh sb="1" eb="5">
      <t>ユウキノウギョウ</t>
    </rPh>
    <rPh sb="6" eb="8">
      <t>トリクミ</t>
    </rPh>
    <rPh sb="9" eb="11">
      <t>ヨテイ</t>
    </rPh>
    <rPh sb="16" eb="18">
      <t>ノウギョウ</t>
    </rPh>
    <rPh sb="18" eb="19">
      <t>シャ</t>
    </rPh>
    <rPh sb="19" eb="20">
      <t>サマ</t>
    </rPh>
    <rPh sb="22" eb="24">
      <t>ヨウシキ</t>
    </rPh>
    <rPh sb="24" eb="25">
      <t>ダイ</t>
    </rPh>
    <rPh sb="26" eb="27">
      <t>ゴウ</t>
    </rPh>
    <rPh sb="28" eb="30">
      <t>ノウジョウ</t>
    </rPh>
    <rPh sb="30" eb="32">
      <t>カンリ</t>
    </rPh>
    <rPh sb="36" eb="40">
      <t>ノウギョウカンリ</t>
    </rPh>
    <rPh sb="44" eb="46">
      <t>ベッテン</t>
    </rPh>
    <rPh sb="48" eb="52">
      <t>ゲンチカクニン</t>
    </rPh>
    <rPh sb="60" eb="62">
      <t>ニュウリョク</t>
    </rPh>
    <phoneticPr fontId="7"/>
  </si>
  <si>
    <r>
      <t>・行を追加する際は、一番左にある</t>
    </r>
    <r>
      <rPr>
        <u/>
        <sz val="10"/>
        <rFont val="メイリオ"/>
        <family val="3"/>
        <charset val="128"/>
      </rPr>
      <t>行番号をクリック</t>
    </r>
    <r>
      <rPr>
        <sz val="10"/>
        <rFont val="メイリオ"/>
        <family val="3"/>
        <charset val="128"/>
      </rPr>
      <t>して</t>
    </r>
    <r>
      <rPr>
        <u/>
        <sz val="10"/>
        <rFont val="メイリオ"/>
        <family val="3"/>
        <charset val="128"/>
      </rPr>
      <t>行全体</t>
    </r>
    <r>
      <rPr>
        <sz val="10"/>
        <rFont val="メイリオ"/>
        <family val="3"/>
        <charset val="128"/>
      </rPr>
      <t>をコピーし、表の最下部の太線より上の位置で</t>
    </r>
    <r>
      <rPr>
        <u/>
        <sz val="10"/>
        <rFont val="メイリオ"/>
        <family val="3"/>
        <charset val="128"/>
      </rPr>
      <t>行番号を右クリック</t>
    </r>
    <r>
      <rPr>
        <sz val="10"/>
        <rFont val="メイリオ"/>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7"/>
  </si>
  <si>
    <r>
      <t>・</t>
    </r>
    <r>
      <rPr>
        <sz val="10"/>
        <color indexed="10"/>
        <rFont val="メイリオ"/>
        <family val="3"/>
        <charset val="128"/>
      </rPr>
      <t>計算式が入っているセルは変更しないでください。</t>
    </r>
    <r>
      <rPr>
        <sz val="10"/>
        <rFont val="メイリオ"/>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7"/>
  </si>
  <si>
    <t>・多面的機能支払交付金と併せて報告する場合は共通様式第６号をご活用ください。</t>
    <phoneticPr fontId="7"/>
  </si>
  <si>
    <t>・多面的機能支払交付金と併せて報告する場合は共通様式第６号をご活用ください。</t>
    <rPh sb="12" eb="13">
      <t>アワ</t>
    </rPh>
    <rPh sb="15" eb="17">
      <t>ホウコク</t>
    </rPh>
    <rPh sb="19" eb="21">
      <t>バアイ</t>
    </rPh>
    <rPh sb="22" eb="24">
      <t>キョウツウ</t>
    </rPh>
    <rPh sb="24" eb="26">
      <t>ヨウシキ</t>
    </rPh>
    <rPh sb="26" eb="27">
      <t>ダイ</t>
    </rPh>
    <rPh sb="28" eb="29">
      <t>ゴウ</t>
    </rPh>
    <rPh sb="31" eb="33">
      <t>カツヨウ</t>
    </rPh>
    <phoneticPr fontId="7"/>
  </si>
  <si>
    <t>３号事業</t>
    <phoneticPr fontId="7"/>
  </si>
  <si>
    <t xml:space="preserve">様式第６号 </t>
    <rPh sb="0" eb="2">
      <t>ヨウシキ</t>
    </rPh>
    <rPh sb="2" eb="3">
      <t>ダイ</t>
    </rPh>
    <rPh sb="4" eb="5">
      <t>ゴウ</t>
    </rPh>
    <phoneticPr fontId="7"/>
  </si>
  <si>
    <t>添付様式６</t>
    <rPh sb="0" eb="2">
      <t>テンプ</t>
    </rPh>
    <rPh sb="2" eb="4">
      <t>ヨウシキ</t>
    </rPh>
    <phoneticPr fontId="7"/>
  </si>
  <si>
    <t>様式第６号 　環境保全型農業直接支払交付金に係る実施状況報告書</t>
    <phoneticPr fontId="7"/>
  </si>
  <si>
    <t>様式６号添付様式６　自然環境の保全に資する生産方式を導入した農業生産活動の実施面積</t>
    <phoneticPr fontId="7"/>
  </si>
  <si>
    <t>必須（又は共通様式第６号）</t>
    <rPh sb="0" eb="2">
      <t>ヒッス</t>
    </rPh>
    <rPh sb="3" eb="4">
      <t>マタ</t>
    </rPh>
    <rPh sb="5" eb="9">
      <t>キョウツウヨウシキ</t>
    </rPh>
    <rPh sb="9" eb="10">
      <t>ダイ</t>
    </rPh>
    <rPh sb="11" eb="12">
      <t>ゴウ</t>
    </rPh>
    <phoneticPr fontId="7"/>
  </si>
  <si>
    <t>様式第10号添付様式10　自然環境の保全に資する生産方式を導入した農業生産活動等の実施面積</t>
    <rPh sb="2" eb="3">
      <t>ダイ</t>
    </rPh>
    <phoneticPr fontId="7"/>
  </si>
  <si>
    <t>様式第６号別紙　環境保全型農業直接支払交付金の実施状況</t>
    <rPh sb="8" eb="10">
      <t>カンキョウ</t>
    </rPh>
    <phoneticPr fontId="7"/>
  </si>
  <si>
    <t>様式第６号添付様式６　自然環境の保全に資する生産方式を導入した農業生産活動の実施面積</t>
    <rPh sb="2" eb="3">
      <t>ダイ</t>
    </rPh>
    <phoneticPr fontId="7"/>
  </si>
  <si>
    <t>ノウリンスイサンカンキョウホゼンダンタイ</t>
    <phoneticPr fontId="7"/>
  </si>
  <si>
    <t>（例）営農活動計画書「Ⅰ．地区の概要」の「１．活動期間」のとおり。</t>
    <rPh sb="3" eb="5">
      <t>エイノウ</t>
    </rPh>
    <phoneticPr fontId="7"/>
  </si>
  <si>
    <t>○○県△△市○町○-○-1</t>
    <phoneticPr fontId="7"/>
  </si>
  <si>
    <t>○○県△△市○町○-○-2</t>
    <phoneticPr fontId="7"/>
  </si>
  <si>
    <t>○○県△△市○町○-○-3</t>
    <phoneticPr fontId="7"/>
  </si>
  <si>
    <t>○○県△△市○町○-○-4</t>
    <phoneticPr fontId="7"/>
  </si>
  <si>
    <t>○○県△△市○町○-○-5</t>
    <phoneticPr fontId="7"/>
  </si>
  <si>
    <t>令和５～９年度</t>
    <rPh sb="0" eb="2">
      <t>レイワ</t>
    </rPh>
    <rPh sb="5" eb="6">
      <t>ネン</t>
    </rPh>
    <rPh sb="6" eb="7">
      <t>ド</t>
    </rPh>
    <phoneticPr fontId="7"/>
  </si>
  <si>
    <t>農林　一郎</t>
  </si>
  <si>
    <t>有機農業の取組（飼料作物）</t>
    <rPh sb="0" eb="2">
      <t>ユウキ</t>
    </rPh>
    <rPh sb="2" eb="4">
      <t>ノウギョウ</t>
    </rPh>
    <rPh sb="5" eb="7">
      <t>トリクミ</t>
    </rPh>
    <rPh sb="8" eb="10">
      <t>シリョウ</t>
    </rPh>
    <rPh sb="10" eb="12">
      <t>サクモツ</t>
    </rPh>
    <phoneticPr fontId="7"/>
  </si>
  <si>
    <r>
      <rPr>
        <sz val="11"/>
        <color rgb="FFFF0000"/>
        <rFont val="BIZ UDゴシック"/>
        <family val="3"/>
        <charset val="128"/>
      </rPr>
      <t>令和４年</t>
    </r>
    <r>
      <rPr>
        <sz val="11"/>
        <color rgb="FF002060"/>
        <rFont val="BIZ UDゴシック"/>
        <family val="3"/>
        <charset val="128"/>
      </rPr>
      <t>９月～５年４月</t>
    </r>
    <rPh sb="0" eb="2">
      <t>レイワ</t>
    </rPh>
    <rPh sb="3" eb="4">
      <t>ネン</t>
    </rPh>
    <rPh sb="4" eb="5">
      <t>ヘイネン</t>
    </rPh>
    <rPh sb="5" eb="6">
      <t>ガツ</t>
    </rPh>
    <rPh sb="8" eb="9">
      <t>ネン</t>
    </rPh>
    <rPh sb="10" eb="11">
      <t>ガツ</t>
    </rPh>
    <phoneticPr fontId="7"/>
  </si>
  <si>
    <r>
      <rPr>
        <sz val="11"/>
        <color rgb="FFFF0000"/>
        <rFont val="BIZ UDゴシック"/>
        <family val="3"/>
        <charset val="128"/>
      </rPr>
      <t>令和４年</t>
    </r>
    <r>
      <rPr>
        <sz val="11"/>
        <color rgb="FF002060"/>
        <rFont val="BIZ UDゴシック"/>
        <family val="3"/>
        <charset val="128"/>
      </rPr>
      <t>11月～５年10月</t>
    </r>
    <rPh sb="0" eb="2">
      <t>レイワ</t>
    </rPh>
    <rPh sb="3" eb="4">
      <t>ネン</t>
    </rPh>
    <rPh sb="6" eb="7">
      <t>ガツ</t>
    </rPh>
    <rPh sb="12" eb="13">
      <t>ガツ</t>
    </rPh>
    <phoneticPr fontId="7"/>
  </si>
  <si>
    <r>
      <t>堆肥の施用の取組</t>
    </r>
    <r>
      <rPr>
        <sz val="10"/>
        <color rgb="FF002060"/>
        <rFont val="Meiryo UI"/>
        <family val="3"/>
        <charset val="128"/>
      </rPr>
      <t>（水稲0.5t/10a）</t>
    </r>
    <rPh sb="0" eb="2">
      <t>タイヒ</t>
    </rPh>
    <rPh sb="3" eb="4">
      <t>ホドコ</t>
    </rPh>
    <rPh sb="4" eb="5">
      <t>モチ</t>
    </rPh>
    <rPh sb="6" eb="7">
      <t>ト</t>
    </rPh>
    <rPh sb="7" eb="8">
      <t>ク</t>
    </rPh>
    <rPh sb="9" eb="11">
      <t>スイトウ</t>
    </rPh>
    <phoneticPr fontId="1"/>
  </si>
  <si>
    <r>
      <t>リビングマルチ</t>
    </r>
    <r>
      <rPr>
        <sz val="10"/>
        <color rgb="FF002060"/>
        <rFont val="Meiryo UI"/>
        <family val="3"/>
        <charset val="128"/>
      </rPr>
      <t>（小麦、大麦等）</t>
    </r>
    <rPh sb="8" eb="10">
      <t>コムギ</t>
    </rPh>
    <rPh sb="11" eb="13">
      <t>オオムギ</t>
    </rPh>
    <rPh sb="13" eb="14">
      <t>トウ</t>
    </rPh>
    <phoneticPr fontId="1"/>
  </si>
  <si>
    <r>
      <t>有機農業の取組</t>
    </r>
    <r>
      <rPr>
        <sz val="10"/>
        <color rgb="FF002060"/>
        <rFont val="Meiryo UI"/>
        <family val="3"/>
        <charset val="128"/>
      </rPr>
      <t>（そば）</t>
    </r>
    <rPh sb="0" eb="2">
      <t>ユウキ</t>
    </rPh>
    <rPh sb="2" eb="4">
      <t>ノウギョウ</t>
    </rPh>
    <rPh sb="5" eb="6">
      <t>ト</t>
    </rPh>
    <rPh sb="6" eb="7">
      <t>ク</t>
    </rPh>
    <phoneticPr fontId="1"/>
  </si>
  <si>
    <r>
      <t>有機農業の取組</t>
    </r>
    <r>
      <rPr>
        <sz val="10"/>
        <color rgb="FF002060"/>
        <rFont val="Meiryo UI"/>
        <family val="3"/>
        <charset val="128"/>
      </rPr>
      <t>（飼料作物）</t>
    </r>
    <rPh sb="0" eb="2">
      <t>ユウキ</t>
    </rPh>
    <rPh sb="2" eb="4">
      <t>ノウギョウ</t>
    </rPh>
    <rPh sb="5" eb="6">
      <t>ト</t>
    </rPh>
    <rPh sb="6" eb="7">
      <t>ク</t>
    </rPh>
    <rPh sb="8" eb="10">
      <t>シリョウ</t>
    </rPh>
    <rPh sb="10" eb="12">
      <t>サクモツ</t>
    </rPh>
    <phoneticPr fontId="1"/>
  </si>
  <si>
    <r>
      <t xml:space="preserve">有機農業の取組
</t>
    </r>
    <r>
      <rPr>
        <sz val="10"/>
        <color rgb="FF002060"/>
        <rFont val="Meiryo UI"/>
        <family val="3"/>
        <charset val="128"/>
      </rPr>
      <t>（炭素貯留効果の高い有機農業）</t>
    </r>
    <rPh sb="0" eb="2">
      <t>ユウキ</t>
    </rPh>
    <rPh sb="2" eb="4">
      <t>ノウギョウ</t>
    </rPh>
    <rPh sb="5" eb="6">
      <t>ト</t>
    </rPh>
    <rPh sb="6" eb="7">
      <t>ク</t>
    </rPh>
    <rPh sb="9" eb="11">
      <t>タンソ</t>
    </rPh>
    <rPh sb="11" eb="13">
      <t>チョリュウ</t>
    </rPh>
    <rPh sb="13" eb="15">
      <t>コウカ</t>
    </rPh>
    <rPh sb="16" eb="17">
      <t>タカ</t>
    </rPh>
    <rPh sb="18" eb="20">
      <t>ユウキ</t>
    </rPh>
    <rPh sb="20" eb="22">
      <t>ノウギョウ</t>
    </rPh>
    <phoneticPr fontId="1"/>
  </si>
  <si>
    <r>
      <t xml:space="preserve">冬期湛水管理
</t>
    </r>
    <r>
      <rPr>
        <sz val="10"/>
        <color rgb="FF002060"/>
        <rFont val="Meiryo UI"/>
        <family val="3"/>
        <charset val="128"/>
      </rPr>
      <t>（有機質肥料施用、畦補強等未実施）</t>
    </r>
    <rPh sb="0" eb="2">
      <t>トウキ</t>
    </rPh>
    <rPh sb="2" eb="4">
      <t>タンスイ</t>
    </rPh>
    <rPh sb="4" eb="6">
      <t>カンリ</t>
    </rPh>
    <rPh sb="8" eb="11">
      <t>ユウキシツ</t>
    </rPh>
    <rPh sb="11" eb="13">
      <t>ヒリョウ</t>
    </rPh>
    <rPh sb="13" eb="14">
      <t>ホドコ</t>
    </rPh>
    <rPh sb="14" eb="15">
      <t>モチ</t>
    </rPh>
    <rPh sb="16" eb="17">
      <t>アゼ</t>
    </rPh>
    <rPh sb="17" eb="19">
      <t>ホキョウ</t>
    </rPh>
    <rPh sb="19" eb="20">
      <t>トウ</t>
    </rPh>
    <rPh sb="20" eb="21">
      <t>イマ</t>
    </rPh>
    <rPh sb="21" eb="23">
      <t>ジッシ</t>
    </rPh>
    <phoneticPr fontId="1"/>
  </si>
  <si>
    <r>
      <t xml:space="preserve">冬期湛水管理
</t>
    </r>
    <r>
      <rPr>
        <sz val="10"/>
        <color rgb="FF002060"/>
        <rFont val="Meiryo UI"/>
        <family val="3"/>
        <charset val="128"/>
      </rPr>
      <t>（有機質肥料未施用、畦補強等実施）</t>
    </r>
    <rPh sb="0" eb="2">
      <t>トウキ</t>
    </rPh>
    <rPh sb="2" eb="4">
      <t>タンスイ</t>
    </rPh>
    <rPh sb="4" eb="6">
      <t>カンリ</t>
    </rPh>
    <rPh sb="8" eb="11">
      <t>ユウキシツ</t>
    </rPh>
    <rPh sb="11" eb="13">
      <t>ヒリョウ</t>
    </rPh>
    <rPh sb="13" eb="14">
      <t>イマ</t>
    </rPh>
    <rPh sb="14" eb="15">
      <t>ホドコ</t>
    </rPh>
    <rPh sb="15" eb="16">
      <t>モチ</t>
    </rPh>
    <rPh sb="17" eb="18">
      <t>アゼ</t>
    </rPh>
    <rPh sb="18" eb="20">
      <t>ホキョウ</t>
    </rPh>
    <rPh sb="20" eb="21">
      <t>トウ</t>
    </rPh>
    <rPh sb="21" eb="23">
      <t>ジッシ</t>
    </rPh>
    <phoneticPr fontId="1"/>
  </si>
  <si>
    <r>
      <t xml:space="preserve">冬期湛水管理
</t>
    </r>
    <r>
      <rPr>
        <sz val="10"/>
        <color rgb="FF002060"/>
        <rFont val="Meiryo UI"/>
        <family val="3"/>
        <charset val="128"/>
      </rPr>
      <t>（有機質肥料未施用、畦補強等未実施）</t>
    </r>
    <rPh sb="0" eb="2">
      <t>トウキ</t>
    </rPh>
    <rPh sb="2" eb="4">
      <t>タンスイ</t>
    </rPh>
    <rPh sb="4" eb="6">
      <t>カンリ</t>
    </rPh>
    <rPh sb="8" eb="11">
      <t>ユウキシツ</t>
    </rPh>
    <rPh sb="11" eb="13">
      <t>ヒリョウ</t>
    </rPh>
    <rPh sb="13" eb="14">
      <t>イマ</t>
    </rPh>
    <rPh sb="14" eb="15">
      <t>ホドコ</t>
    </rPh>
    <rPh sb="15" eb="16">
      <t>モチ</t>
    </rPh>
    <rPh sb="17" eb="18">
      <t>アゼ</t>
    </rPh>
    <rPh sb="18" eb="20">
      <t>ホキョウ</t>
    </rPh>
    <rPh sb="20" eb="21">
      <t>トウ</t>
    </rPh>
    <rPh sb="21" eb="22">
      <t>イマ</t>
    </rPh>
    <rPh sb="22" eb="24">
      <t>ジッシ</t>
    </rPh>
    <phoneticPr fontId="1"/>
  </si>
  <si>
    <r>
      <t>江の設置</t>
    </r>
    <r>
      <rPr>
        <sz val="10"/>
        <color rgb="FF002060"/>
        <rFont val="Meiryo UI"/>
        <family val="3"/>
        <charset val="128"/>
      </rPr>
      <t>（作溝実施）</t>
    </r>
    <rPh sb="0" eb="1">
      <t>コウ</t>
    </rPh>
    <rPh sb="2" eb="4">
      <t>セッチ</t>
    </rPh>
    <rPh sb="5" eb="6">
      <t>ツク</t>
    </rPh>
    <rPh sb="6" eb="7">
      <t>ミゾ</t>
    </rPh>
    <rPh sb="7" eb="9">
      <t>ジッシ</t>
    </rPh>
    <phoneticPr fontId="1"/>
  </si>
  <si>
    <r>
      <t>江の設置</t>
    </r>
    <r>
      <rPr>
        <sz val="10"/>
        <color rgb="FF002060"/>
        <rFont val="Meiryo UI"/>
        <family val="3"/>
        <charset val="128"/>
      </rPr>
      <t>（作溝未実施）</t>
    </r>
    <rPh sb="0" eb="1">
      <t>エ</t>
    </rPh>
    <rPh sb="2" eb="4">
      <t>セッチ</t>
    </rPh>
    <rPh sb="5" eb="6">
      <t>ツク</t>
    </rPh>
    <rPh sb="6" eb="7">
      <t>ミゾ</t>
    </rPh>
    <rPh sb="7" eb="8">
      <t>イマ</t>
    </rPh>
    <rPh sb="8" eb="10">
      <t>ジッシ</t>
    </rPh>
    <phoneticPr fontId="1"/>
  </si>
  <si>
    <t>令和６年●月●日</t>
    <rPh sb="0" eb="2">
      <t>レイワ</t>
    </rPh>
    <rPh sb="3" eb="4">
      <t>ネン</t>
    </rPh>
    <rPh sb="5" eb="6">
      <t>ガツ</t>
    </rPh>
    <rPh sb="7" eb="8">
      <t>ニチ</t>
    </rPh>
    <phoneticPr fontId="7"/>
  </si>
  <si>
    <t>令和５年●月●日</t>
    <rPh sb="0" eb="2">
      <t>レイワ</t>
    </rPh>
    <rPh sb="3" eb="4">
      <t>ネン</t>
    </rPh>
    <rPh sb="5" eb="6">
      <t>ガツ</t>
    </rPh>
    <rPh sb="6" eb="8">
      <t>マルニチ</t>
    </rPh>
    <phoneticPr fontId="7"/>
  </si>
  <si>
    <t>令和５年■月■日</t>
    <rPh sb="0" eb="2">
      <t>レイワ</t>
    </rPh>
    <rPh sb="3" eb="4">
      <t>ネン</t>
    </rPh>
    <rPh sb="5" eb="6">
      <t>ツキ</t>
    </rPh>
    <rPh sb="7" eb="8">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</si>
</sst>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quot;平成&quot;0&quot;年度&quot;"/>
    <numFmt numFmtId="178" formatCode="0.0"/>
    <numFmt numFmtId="179" formatCode="#,##0_);[Red]\(#,##0\)"/>
    <numFmt numFmtId="180" formatCode="&quot;¥&quot;#,##0_);[Red]\(&quot;¥&quot;#,##0\)"/>
    <numFmt numFmtId="181" formatCode="#,##0.0_);[Red]\(#,##0.0\)"/>
    <numFmt numFmtId="182" formatCode="0_);[Red]\(0\)"/>
  </numFmts>
  <fonts count="176" x14ac:knownFonts="1">
    <font>
      <sz val="10"/>
      <color theme="1"/>
      <name val="ＭＳ Ｐゴシック"/>
      <family val="3"/>
      <charset val="128"/>
    </font>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2"/>
      <color theme="1"/>
      <name val="ＭＳ 明朝"/>
      <family val="1"/>
      <charset val="128"/>
    </font>
    <font>
      <sz val="12"/>
      <name val="ＭＳ ゴシック"/>
      <family val="3"/>
      <charset val="128"/>
    </font>
    <font>
      <sz val="6"/>
      <name val="ＭＳ Ｐゴシック"/>
      <family val="3"/>
      <charset val="128"/>
    </font>
    <font>
      <sz val="11"/>
      <color theme="1"/>
      <name val="ＭＳ 明朝"/>
      <family val="1"/>
      <charset val="128"/>
    </font>
    <font>
      <sz val="14"/>
      <color theme="1"/>
      <name val="ＭＳ ゴシック"/>
      <family val="3"/>
      <charset val="128"/>
    </font>
    <font>
      <sz val="12"/>
      <name val="ＭＳ 明朝"/>
      <family val="1"/>
      <charset val="128"/>
    </font>
    <font>
      <sz val="10"/>
      <color theme="1"/>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b/>
      <sz val="36"/>
      <color theme="1"/>
      <name val="ＭＳ Ｐゴシック"/>
      <family val="3"/>
      <charset val="128"/>
    </font>
    <font>
      <b/>
      <sz val="22"/>
      <color theme="1"/>
      <name val="ＭＳ Ｐゴシック"/>
      <family val="3"/>
      <charset val="128"/>
    </font>
    <font>
      <sz val="22"/>
      <color theme="1"/>
      <name val="ＭＳ Ｐゴシック"/>
      <family val="3"/>
      <charset val="128"/>
    </font>
    <font>
      <sz val="28"/>
      <color theme="1"/>
      <name val="ＭＳ Ｐゴシック"/>
      <family val="3"/>
      <charset val="128"/>
    </font>
    <font>
      <sz val="28"/>
      <color theme="1"/>
      <name val="ＭＳ ゴシック"/>
      <family val="3"/>
      <charset val="128"/>
    </font>
    <font>
      <sz val="28"/>
      <name val="ＭＳ Ｐゴシック"/>
      <family val="3"/>
      <charset val="128"/>
    </font>
    <font>
      <sz val="30"/>
      <color theme="1"/>
      <name val="ＭＳ Ｐゴシック"/>
      <family val="3"/>
      <charset val="128"/>
    </font>
    <font>
      <sz val="18"/>
      <color theme="1"/>
      <name val="ＭＳ Ｐゴシック"/>
      <family val="3"/>
      <charset val="128"/>
    </font>
    <font>
      <sz val="20"/>
      <color indexed="8"/>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u/>
      <sz val="12"/>
      <name val="ＭＳ Ｐゴシック"/>
      <family val="3"/>
      <charset val="128"/>
    </font>
    <font>
      <u/>
      <sz val="12"/>
      <color theme="1"/>
      <name val="ＭＳ Ｐゴシック"/>
      <family val="3"/>
      <charset val="128"/>
    </font>
    <font>
      <u/>
      <sz val="12"/>
      <color rgb="FFFF0000"/>
      <name val="ＭＳ Ｐゴシック"/>
      <family val="3"/>
      <charset val="128"/>
    </font>
    <font>
      <b/>
      <u/>
      <sz val="14"/>
      <name val="ＭＳ Ｐゴシック"/>
      <family val="3"/>
      <charset val="128"/>
    </font>
    <font>
      <b/>
      <u/>
      <sz val="12"/>
      <name val="ＭＳ Ｐ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color indexed="8"/>
      <name val="ＭＳ ゴシック"/>
      <family val="3"/>
      <charset val="128"/>
    </font>
    <font>
      <sz val="11"/>
      <color theme="1"/>
      <name val="ＭＳ ゴシック"/>
      <family val="3"/>
      <charset val="128"/>
    </font>
    <font>
      <u/>
      <sz val="12"/>
      <color theme="1"/>
      <name val="ＭＳ 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i/>
      <sz val="11"/>
      <color theme="1"/>
      <name val="ＭＳ Ｐゴシック"/>
      <family val="3"/>
      <charset val="128"/>
    </font>
    <font>
      <b/>
      <sz val="28"/>
      <color theme="1"/>
      <name val="ＭＳ Ｐゴシック"/>
      <family val="3"/>
      <charset val="128"/>
    </font>
    <font>
      <sz val="18"/>
      <color indexed="8"/>
      <name val="ＭＳ Ｐゴシック"/>
      <family val="3"/>
      <charset val="128"/>
    </font>
    <font>
      <sz val="16"/>
      <color indexed="8"/>
      <name val="ＭＳ Ｐゴシック"/>
      <family val="3"/>
      <charset val="128"/>
    </font>
    <font>
      <sz val="24"/>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b/>
      <sz val="11"/>
      <color theme="1"/>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12"/>
      <color indexed="8"/>
      <name val="ＭＳ Ｐゴシック"/>
      <family val="3"/>
      <charset val="128"/>
    </font>
    <font>
      <b/>
      <sz val="12"/>
      <color theme="1"/>
      <name val="ＭＳ Ｐゴシック"/>
      <family val="3"/>
      <charset val="128"/>
    </font>
    <font>
      <sz val="14"/>
      <color indexed="8"/>
      <name val="ＭＳ Ｐゴシック"/>
      <family val="3"/>
      <charset val="128"/>
    </font>
    <font>
      <sz val="11"/>
      <color indexed="8"/>
      <name val="ＭＳ Ｐゴシック"/>
      <family val="3"/>
      <charset val="128"/>
    </font>
    <font>
      <sz val="13"/>
      <color theme="1"/>
      <name val="ＭＳ Ｐゴシック"/>
      <family val="3"/>
      <charset val="128"/>
    </font>
    <font>
      <sz val="9"/>
      <color theme="1"/>
      <name val="ＭＳ Ｐゴシック"/>
      <family val="3"/>
      <charset val="128"/>
    </font>
    <font>
      <i/>
      <sz val="11"/>
      <color theme="1"/>
      <name val="ＭＳ ゴシック"/>
      <family val="3"/>
      <charset val="128"/>
    </font>
    <font>
      <sz val="13"/>
      <color theme="1"/>
      <name val="ＭＳ ゴシック"/>
      <family val="3"/>
      <charset val="128"/>
    </font>
    <font>
      <b/>
      <sz val="11"/>
      <color theme="1"/>
      <name val="ＭＳ ゴシック"/>
      <family val="3"/>
      <charset val="128"/>
    </font>
    <font>
      <sz val="11"/>
      <color theme="1"/>
      <name val="Meiryo UI"/>
      <family val="3"/>
      <charset val="128"/>
    </font>
    <font>
      <sz val="15"/>
      <name val="Meiryo UI"/>
      <family val="3"/>
      <charset val="128"/>
    </font>
    <font>
      <sz val="12"/>
      <color theme="1"/>
      <name val="Meiryo UI"/>
      <family val="3"/>
      <charset val="128"/>
    </font>
    <font>
      <sz val="8"/>
      <color theme="1"/>
      <name val="Meiryo UI"/>
      <family val="3"/>
      <charset val="128"/>
    </font>
    <font>
      <sz val="14"/>
      <color theme="1"/>
      <name val="Meiryo UI"/>
      <family val="3"/>
      <charset val="128"/>
    </font>
    <font>
      <sz val="17"/>
      <color theme="1"/>
      <name val="Meiryo UI"/>
      <family val="3"/>
      <charset val="128"/>
    </font>
    <font>
      <strike/>
      <sz val="12"/>
      <color theme="1"/>
      <name val="Meiryo UI"/>
      <family val="3"/>
      <charset val="128"/>
    </font>
    <font>
      <strike/>
      <sz val="16"/>
      <color theme="1"/>
      <name val="Meiryo UI"/>
      <family val="3"/>
      <charset val="128"/>
    </font>
    <font>
      <b/>
      <sz val="12"/>
      <color theme="1"/>
      <name val="Meiryo UI"/>
      <family val="3"/>
      <charset val="128"/>
    </font>
    <font>
      <b/>
      <sz val="20"/>
      <color theme="1"/>
      <name val="Meiryo UI"/>
      <family val="3"/>
      <charset val="128"/>
    </font>
    <font>
      <b/>
      <sz val="14"/>
      <color theme="1"/>
      <name val="Meiryo UI"/>
      <family val="3"/>
      <charset val="128"/>
    </font>
    <font>
      <b/>
      <sz val="11"/>
      <color theme="1"/>
      <name val="Meiryo UI"/>
      <family val="3"/>
      <charset val="128"/>
    </font>
    <font>
      <sz val="28"/>
      <color theme="1"/>
      <name val="Meiryo UI"/>
      <family val="3"/>
      <charset val="128"/>
    </font>
    <font>
      <sz val="40"/>
      <color theme="1"/>
      <name val="Meiryo UI"/>
      <family val="3"/>
      <charset val="128"/>
    </font>
    <font>
      <sz val="18"/>
      <color theme="1"/>
      <name val="Meiryo UI"/>
      <family val="3"/>
      <charset val="128"/>
    </font>
    <font>
      <sz val="20"/>
      <color theme="1"/>
      <name val="Meiryo UI"/>
      <family val="3"/>
      <charset val="128"/>
    </font>
    <font>
      <sz val="10"/>
      <color theme="1"/>
      <name val="Meiryo UI"/>
      <family val="3"/>
      <charset val="128"/>
    </font>
    <font>
      <sz val="16"/>
      <color theme="1"/>
      <name val="Meiryo UI"/>
      <family val="3"/>
      <charset val="128"/>
    </font>
    <font>
      <sz val="16"/>
      <name val="Meiryo UI"/>
      <family val="3"/>
      <charset val="128"/>
    </font>
    <font>
      <sz val="13"/>
      <color theme="1"/>
      <name val="Meiryo UI"/>
      <family val="3"/>
      <charset val="128"/>
    </font>
    <font>
      <sz val="12"/>
      <name val="メイリオ"/>
      <family val="3"/>
      <charset val="128"/>
    </font>
    <font>
      <sz val="11"/>
      <name val="メイリオ"/>
      <family val="3"/>
      <charset val="128"/>
    </font>
    <font>
      <sz val="10"/>
      <name val="メイリオ"/>
      <family val="3"/>
      <charset val="128"/>
    </font>
    <font>
      <sz val="14"/>
      <color theme="1"/>
      <name val="ＭＳ 明朝"/>
      <family val="1"/>
      <charset val="128"/>
    </font>
    <font>
      <sz val="14"/>
      <color rgb="FFFF0000"/>
      <name val="ＭＳ Ｐゴシック"/>
      <family val="3"/>
      <charset val="128"/>
    </font>
    <font>
      <sz val="12"/>
      <color rgb="FFFF0000"/>
      <name val="ＭＳ Ｐゴシック"/>
      <family val="3"/>
      <charset val="128"/>
    </font>
    <font>
      <b/>
      <sz val="12"/>
      <color rgb="FF002060"/>
      <name val="ＭＳ Ｐゴシック"/>
      <family val="3"/>
      <charset val="128"/>
    </font>
    <font>
      <sz val="16"/>
      <color rgb="FF002060"/>
      <name val="ＭＳ ゴシック"/>
      <family val="3"/>
      <charset val="128"/>
    </font>
    <font>
      <b/>
      <sz val="14"/>
      <color theme="1"/>
      <name val="ＭＳ ゴシック"/>
      <family val="3"/>
      <charset val="128"/>
    </font>
    <font>
      <sz val="14"/>
      <color theme="1"/>
      <name val="BIZ UDゴシック"/>
      <family val="3"/>
      <charset val="128"/>
    </font>
    <font>
      <sz val="11"/>
      <color theme="1"/>
      <name val="BIZ UDゴシック"/>
      <family val="3"/>
      <charset val="128"/>
    </font>
    <font>
      <b/>
      <sz val="16"/>
      <color rgb="FF002060"/>
      <name val="BIZ UDゴシック"/>
      <family val="3"/>
      <charset val="128"/>
    </font>
    <font>
      <b/>
      <sz val="14"/>
      <color rgb="FF002060"/>
      <name val="BIZ UDゴシック"/>
      <family val="3"/>
      <charset val="128"/>
    </font>
    <font>
      <b/>
      <sz val="12"/>
      <color rgb="FF002060"/>
      <name val="BIZ UDゴシック"/>
      <family val="3"/>
      <charset val="128"/>
    </font>
    <font>
      <b/>
      <sz val="11"/>
      <color rgb="FF002060"/>
      <name val="BIZ UDゴシック"/>
      <family val="3"/>
      <charset val="128"/>
    </font>
    <font>
      <b/>
      <sz val="10"/>
      <color rgb="FF002060"/>
      <name val="BIZ UDゴシック"/>
      <family val="3"/>
      <charset val="128"/>
    </font>
    <font>
      <sz val="14"/>
      <color rgb="FF002060"/>
      <name val="ＭＳ ゴシック"/>
      <family val="3"/>
      <charset val="128"/>
    </font>
    <font>
      <sz val="28"/>
      <color rgb="FF002060"/>
      <name val="ＭＳ ゴシック"/>
      <family val="3"/>
      <charset val="128"/>
    </font>
    <font>
      <sz val="14"/>
      <color theme="8" tint="-0.249977111117893"/>
      <name val="ＭＳ Ｐゴシック"/>
      <family val="3"/>
      <charset val="128"/>
    </font>
    <font>
      <b/>
      <sz val="14"/>
      <color theme="8" tint="-0.249977111117893"/>
      <name val="ＭＳ Ｐゴシック"/>
      <family val="3"/>
      <charset val="128"/>
    </font>
    <font>
      <b/>
      <sz val="12"/>
      <color theme="8" tint="-0.249977111117893"/>
      <name val="ＭＳ Ｐゴシック"/>
      <family val="3"/>
      <charset val="128"/>
    </font>
    <font>
      <b/>
      <sz val="14"/>
      <color theme="8" tint="-0.249977111117893"/>
      <name val="BIZ UDゴシック"/>
      <family val="3"/>
      <charset val="128"/>
    </font>
    <font>
      <b/>
      <sz val="12"/>
      <color theme="8" tint="-0.249977111117893"/>
      <name val="BIZ UDゴシック"/>
      <family val="3"/>
      <charset val="128"/>
    </font>
    <font>
      <b/>
      <sz val="9.5"/>
      <color rgb="FF002060"/>
      <name val="BIZ UDゴシック"/>
      <family val="3"/>
      <charset val="128"/>
    </font>
    <font>
      <b/>
      <sz val="22"/>
      <color rgb="FF002060"/>
      <name val="BIZ UDゴシック"/>
      <family val="3"/>
      <charset val="128"/>
    </font>
    <font>
      <b/>
      <sz val="10"/>
      <color rgb="FFFF0000"/>
      <name val="BIZ UDゴシック"/>
      <family val="3"/>
      <charset val="128"/>
    </font>
    <font>
      <b/>
      <sz val="18"/>
      <color rgb="FF002060"/>
      <name val="BIZ UDゴシック"/>
      <family val="3"/>
      <charset val="128"/>
    </font>
    <font>
      <sz val="11"/>
      <color theme="8" tint="-0.249977111117893"/>
      <name val="ＭＳ Ｐゴシック"/>
      <family val="3"/>
      <charset val="128"/>
    </font>
    <font>
      <sz val="14"/>
      <color theme="8" tint="-0.249977111117893"/>
      <name val="ＭＳ ゴシック"/>
      <family val="3"/>
      <charset val="128"/>
    </font>
    <font>
      <sz val="14"/>
      <color rgb="FFFF0000"/>
      <name val="BIZ UDゴシック"/>
      <family val="3"/>
      <charset val="128"/>
    </font>
    <font>
      <sz val="12"/>
      <color theme="1"/>
      <name val="BIZ UDゴシック"/>
      <family val="3"/>
      <charset val="128"/>
    </font>
    <font>
      <sz val="11"/>
      <color rgb="FFFF0000"/>
      <name val="BIZ UDゴシック"/>
      <family val="3"/>
      <charset val="128"/>
    </font>
    <font>
      <sz val="28"/>
      <color rgb="FFFF0000"/>
      <name val="BIZ UDゴシック"/>
      <family val="3"/>
      <charset val="128"/>
    </font>
    <font>
      <sz val="28"/>
      <color theme="1"/>
      <name val="BIZ UDゴシック"/>
      <family val="3"/>
      <charset val="128"/>
    </font>
    <font>
      <sz val="12"/>
      <color rgb="FFFF0000"/>
      <name val="ＭＳ 明朝"/>
      <family val="1"/>
      <charset val="128"/>
    </font>
    <font>
      <sz val="28"/>
      <color rgb="FF002060"/>
      <name val="BIZ UDゴシック"/>
      <family val="3"/>
      <charset val="128"/>
    </font>
    <font>
      <sz val="28"/>
      <color rgb="FF002060"/>
      <name val="ＭＳ Ｐゴシック"/>
      <family val="3"/>
      <charset val="128"/>
    </font>
    <font>
      <sz val="32"/>
      <color rgb="FF002060"/>
      <name val="BIZ UDゴシック"/>
      <family val="3"/>
      <charset val="128"/>
    </font>
    <font>
      <sz val="12"/>
      <name val="BIZ UDPゴシック"/>
      <family val="3"/>
      <charset val="128"/>
    </font>
    <font>
      <sz val="12"/>
      <color rgb="FF002060"/>
      <name val="BIZ UDPゴシック"/>
      <family val="3"/>
      <charset val="128"/>
    </font>
    <font>
      <sz val="12"/>
      <color rgb="FF002060"/>
      <name val="ＭＳ 明朝"/>
      <family val="1"/>
      <charset val="128"/>
    </font>
    <font>
      <sz val="12"/>
      <color rgb="FF002060"/>
      <name val="ＭＳ Ｐゴシック"/>
      <family val="3"/>
      <charset val="128"/>
    </font>
    <font>
      <b/>
      <sz val="28"/>
      <color rgb="FF002060"/>
      <name val="ＭＳ Ｐゴシック"/>
      <family val="3"/>
      <charset val="128"/>
    </font>
    <font>
      <sz val="36"/>
      <color rgb="FF002060"/>
      <name val="ＭＳ Ｐゴシック"/>
      <family val="3"/>
      <charset val="128"/>
    </font>
    <font>
      <b/>
      <sz val="15"/>
      <color rgb="FF002060"/>
      <name val="BIZ UDゴシック"/>
      <family val="3"/>
      <charset val="128"/>
    </font>
    <font>
      <sz val="16"/>
      <color rgb="FF002060"/>
      <name val="BIZ UDゴシック"/>
      <family val="3"/>
      <charset val="128"/>
    </font>
    <font>
      <sz val="11"/>
      <color rgb="FF002060"/>
      <name val="Meiryo UI"/>
      <family val="3"/>
      <charset val="128"/>
    </font>
    <font>
      <sz val="16"/>
      <color rgb="FF002060"/>
      <name val="Meiryo UI"/>
      <family val="3"/>
      <charset val="128"/>
    </font>
    <font>
      <sz val="10"/>
      <color rgb="FF002060"/>
      <name val="Meiryo UI"/>
      <family val="3"/>
      <charset val="128"/>
    </font>
    <font>
      <b/>
      <sz val="10"/>
      <color rgb="FF002060"/>
      <name val="Meiryo UI"/>
      <family val="3"/>
      <charset val="128"/>
    </font>
    <font>
      <sz val="14"/>
      <name val="メイリオ"/>
      <family val="3"/>
      <charset val="128"/>
    </font>
    <font>
      <u/>
      <sz val="10"/>
      <name val="メイリオ"/>
      <family val="3"/>
      <charset val="128"/>
    </font>
    <font>
      <sz val="10"/>
      <color indexed="10"/>
      <name val="メイリオ"/>
      <family val="3"/>
      <charset val="128"/>
    </font>
    <font>
      <sz val="9"/>
      <name val="メイリオ"/>
      <family val="3"/>
      <charset val="128"/>
    </font>
    <font>
      <b/>
      <sz val="36"/>
      <color rgb="FF002060"/>
      <name val="ＭＳ Ｐゴシック"/>
      <family val="3"/>
      <charset val="128"/>
    </font>
    <font>
      <b/>
      <sz val="26"/>
      <color rgb="FFFFC000"/>
      <name val="ＭＳ Ｐゴシック"/>
      <family val="3"/>
      <charset val="128"/>
    </font>
    <font>
      <sz val="14"/>
      <color rgb="FF002060"/>
      <name val="BIZ UDゴシック"/>
      <family val="3"/>
      <charset val="128"/>
    </font>
    <font>
      <sz val="24"/>
      <color rgb="FF002060"/>
      <name val="BIZ UDゴシック"/>
      <family val="3"/>
      <charset val="128"/>
    </font>
    <font>
      <b/>
      <sz val="24"/>
      <color rgb="FF002060"/>
      <name val="BIZ UDゴシック"/>
      <family val="3"/>
      <charset val="128"/>
    </font>
    <font>
      <b/>
      <sz val="26"/>
      <color rgb="FF002060"/>
      <name val="BIZ UDゴシック"/>
      <family val="3"/>
      <charset val="128"/>
    </font>
    <font>
      <sz val="11"/>
      <color rgb="FF002060"/>
      <name val="BIZ UDゴシック"/>
      <family val="3"/>
      <charset val="128"/>
    </font>
    <font>
      <sz val="10"/>
      <color rgb="FF002060"/>
      <name val="BIZ UDゴシック"/>
      <family val="3"/>
      <charset val="128"/>
    </font>
    <font>
      <sz val="12"/>
      <color rgb="FF002060"/>
      <name val="BIZ UDゴシック"/>
      <family val="3"/>
      <charset val="128"/>
    </font>
    <font>
      <sz val="8"/>
      <color rgb="FF002060"/>
      <name val="BIZ UDゴシック"/>
      <family val="3"/>
      <charset val="128"/>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s>
  <borders count="62">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dashed">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11">
    <xf numFmtId="0" fontId="0" fillId="0" borderId="0">
      <alignment vertical="center"/>
    </xf>
    <xf numFmtId="38" fontId="11" fillId="0" borderId="0" applyFont="0" applyFill="0" applyBorder="0" applyAlignment="0" applyProtection="0">
      <alignment vertical="center"/>
    </xf>
    <xf numFmtId="0" fontId="2" fillId="0" borderId="0">
      <alignment vertical="center"/>
    </xf>
    <xf numFmtId="0" fontId="33" fillId="0" borderId="0">
      <alignment vertical="center"/>
    </xf>
    <xf numFmtId="6" fontId="1" fillId="0" borderId="0" applyFont="0" applyFill="0" applyBorder="0" applyAlignment="0" applyProtection="0">
      <alignment vertical="center"/>
    </xf>
    <xf numFmtId="38" fontId="2" fillId="0" borderId="0" applyFont="0" applyFill="0" applyBorder="0" applyAlignment="0" applyProtection="0">
      <alignment vertical="center"/>
    </xf>
    <xf numFmtId="0" fontId="44" fillId="0" borderId="0">
      <alignment vertical="center"/>
    </xf>
    <xf numFmtId="0" fontId="2" fillId="0" borderId="0"/>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6" fontId="1" fillId="0" borderId="0" applyFont="0" applyFill="0" applyBorder="0" applyAlignment="0" applyProtection="0">
      <alignment vertical="center"/>
    </xf>
  </cellStyleXfs>
  <cellXfs count="1087">
    <xf numFmtId="0" fontId="0" fillId="0" borderId="0" xfId="0">
      <alignment vertical="center"/>
    </xf>
    <xf numFmtId="0" fontId="3" fillId="2" borderId="0" xfId="2" applyFont="1" applyFill="1">
      <alignment vertical="center"/>
    </xf>
    <xf numFmtId="0" fontId="5" fillId="2" borderId="0" xfId="2" applyFont="1" applyFill="1">
      <alignment vertical="center"/>
    </xf>
    <xf numFmtId="0" fontId="6" fillId="2" borderId="0" xfId="2" applyFont="1" applyFill="1">
      <alignment vertical="center"/>
    </xf>
    <xf numFmtId="0" fontId="5" fillId="2" borderId="0" xfId="2" applyFont="1" applyFill="1" applyAlignment="1">
      <alignment horizontal="right" vertical="center"/>
    </xf>
    <xf numFmtId="0" fontId="8" fillId="2" borderId="0" xfId="2" applyFont="1" applyFill="1">
      <alignment vertical="center"/>
    </xf>
    <xf numFmtId="0" fontId="10" fillId="2" borderId="0" xfId="2" applyFont="1" applyFill="1">
      <alignment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18" fillId="2" borderId="0" xfId="0" applyFont="1" applyFill="1" applyAlignment="1">
      <alignment horizontal="left" vertical="center"/>
    </xf>
    <xf numFmtId="0" fontId="20" fillId="2" borderId="0" xfId="0" applyFont="1" applyFill="1">
      <alignment vertical="center"/>
    </xf>
    <xf numFmtId="0" fontId="18" fillId="2" borderId="0" xfId="0" applyFont="1" applyFill="1" applyAlignment="1">
      <alignment horizontal="center" vertical="center"/>
    </xf>
    <xf numFmtId="0" fontId="21" fillId="2" borderId="0" xfId="0" applyFont="1" applyFill="1">
      <alignment vertical="center"/>
    </xf>
    <xf numFmtId="0" fontId="22" fillId="2" borderId="0" xfId="0" applyFont="1" applyFill="1">
      <alignment vertical="center"/>
    </xf>
    <xf numFmtId="0" fontId="18" fillId="2" borderId="5" xfId="0" applyFont="1" applyFill="1" applyBorder="1" applyAlignment="1">
      <alignment horizontal="center" vertical="center"/>
    </xf>
    <xf numFmtId="0" fontId="18" fillId="2" borderId="5" xfId="0" applyFont="1" applyFill="1" applyBorder="1" applyAlignment="1">
      <alignment horizontal="center" vertical="center" wrapText="1"/>
    </xf>
    <xf numFmtId="0" fontId="13" fillId="2" borderId="0" xfId="0" applyFont="1" applyFill="1" applyAlignment="1">
      <alignment horizontal="center" vertical="center"/>
    </xf>
    <xf numFmtId="0" fontId="24" fillId="2" borderId="0" xfId="0" applyFont="1" applyFill="1">
      <alignment vertical="center"/>
    </xf>
    <xf numFmtId="0" fontId="25" fillId="2" borderId="0" xfId="0" applyFont="1" applyFill="1">
      <alignment vertical="center"/>
    </xf>
    <xf numFmtId="0" fontId="26" fillId="2" borderId="0" xfId="0" applyFont="1" applyFill="1">
      <alignment vertical="center"/>
    </xf>
    <xf numFmtId="0" fontId="26"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9" fillId="2" borderId="0" xfId="0" applyFont="1" applyFill="1">
      <alignment vertical="center"/>
    </xf>
    <xf numFmtId="0" fontId="30" fillId="2" borderId="0" xfId="0" applyFont="1" applyFill="1">
      <alignment vertical="center"/>
    </xf>
    <xf numFmtId="0" fontId="31" fillId="2" borderId="0" xfId="0" applyFont="1" applyFill="1">
      <alignment vertical="center"/>
    </xf>
    <xf numFmtId="0" fontId="24" fillId="2" borderId="0" xfId="0" applyFont="1" applyFill="1" applyAlignment="1">
      <alignment horizontal="center" vertical="center"/>
    </xf>
    <xf numFmtId="0" fontId="5" fillId="2" borderId="0" xfId="2" applyFont="1" applyFill="1" applyAlignment="1">
      <alignment vertical="center" wrapText="1"/>
    </xf>
    <xf numFmtId="49" fontId="5" fillId="2" borderId="0" xfId="2" applyNumberFormat="1" applyFont="1" applyFill="1" applyAlignment="1">
      <alignment horizontal="center" vertical="center"/>
    </xf>
    <xf numFmtId="0" fontId="5" fillId="2" borderId="0" xfId="2" applyFont="1" applyFill="1" applyAlignment="1">
      <alignment horizontal="center" vertical="center"/>
    </xf>
    <xf numFmtId="0" fontId="9" fillId="2" borderId="0" xfId="2" applyFont="1" applyFill="1" applyAlignment="1">
      <alignment vertical="top" wrapText="1"/>
    </xf>
    <xf numFmtId="0" fontId="32" fillId="2" borderId="0" xfId="2" applyFont="1" applyFill="1">
      <alignment vertical="center"/>
    </xf>
    <xf numFmtId="0" fontId="10" fillId="2" borderId="0" xfId="2" applyFont="1" applyFill="1" applyAlignment="1">
      <alignment vertical="top"/>
    </xf>
    <xf numFmtId="0" fontId="6" fillId="0" borderId="0" xfId="2" applyFont="1" applyAlignment="1">
      <alignment horizontal="left" vertical="center"/>
    </xf>
    <xf numFmtId="0" fontId="32" fillId="0" borderId="0" xfId="3" applyFont="1">
      <alignment vertical="center"/>
    </xf>
    <xf numFmtId="0" fontId="32" fillId="0" borderId="30" xfId="3" applyFont="1" applyBorder="1">
      <alignment vertical="center"/>
    </xf>
    <xf numFmtId="0" fontId="32" fillId="0" borderId="0" xfId="3" applyFont="1" applyAlignment="1">
      <alignment horizontal="center" vertical="center"/>
    </xf>
    <xf numFmtId="0" fontId="32" fillId="0" borderId="0" xfId="3" applyFont="1" applyAlignment="1">
      <alignment vertical="center" wrapText="1"/>
    </xf>
    <xf numFmtId="0" fontId="37" fillId="0" borderId="0" xfId="3" applyFont="1">
      <alignment vertical="center"/>
    </xf>
    <xf numFmtId="0" fontId="24" fillId="2" borderId="0" xfId="2" applyFont="1" applyFill="1" applyAlignment="1">
      <alignment horizontal="left" vertical="top"/>
    </xf>
    <xf numFmtId="0" fontId="24" fillId="2" borderId="0" xfId="2" applyFont="1" applyFill="1">
      <alignment vertical="center"/>
    </xf>
    <xf numFmtId="0" fontId="38" fillId="2" borderId="0" xfId="2" applyFont="1" applyFill="1" applyAlignment="1">
      <alignment horizontal="right" vertical="center"/>
    </xf>
    <xf numFmtId="0" fontId="2" fillId="2" borderId="0" xfId="2" applyFill="1">
      <alignment vertical="center"/>
    </xf>
    <xf numFmtId="0" fontId="41" fillId="2" borderId="0" xfId="2" applyFont="1" applyFill="1">
      <alignment vertical="center"/>
    </xf>
    <xf numFmtId="0" fontId="26" fillId="2" borderId="0" xfId="2" applyFont="1" applyFill="1" applyAlignment="1">
      <alignment horizontal="center" vertical="center"/>
    </xf>
    <xf numFmtId="0" fontId="24" fillId="2" borderId="27" xfId="2" applyFont="1" applyFill="1" applyBorder="1">
      <alignment vertical="center"/>
    </xf>
    <xf numFmtId="0" fontId="24" fillId="2" borderId="28" xfId="2" applyFont="1" applyFill="1" applyBorder="1">
      <alignment vertical="center"/>
    </xf>
    <xf numFmtId="0" fontId="24" fillId="2" borderId="28" xfId="2" applyFont="1" applyFill="1" applyBorder="1" applyAlignment="1">
      <alignment horizontal="center" vertical="center"/>
    </xf>
    <xf numFmtId="0" fontId="24" fillId="2" borderId="29" xfId="2" applyFont="1" applyFill="1" applyBorder="1">
      <alignment vertical="center"/>
    </xf>
    <xf numFmtId="0" fontId="24" fillId="2" borderId="17" xfId="2" applyFont="1" applyFill="1" applyBorder="1" applyAlignment="1">
      <alignment horizontal="center" vertical="center"/>
    </xf>
    <xf numFmtId="0" fontId="24" fillId="2" borderId="1" xfId="2" applyFont="1" applyFill="1" applyBorder="1" applyAlignment="1">
      <alignment horizontal="center" vertical="center"/>
    </xf>
    <xf numFmtId="0" fontId="24" fillId="2" borderId="9" xfId="2" applyFont="1" applyFill="1" applyBorder="1" applyAlignment="1">
      <alignment horizontal="center" vertical="center"/>
    </xf>
    <xf numFmtId="0" fontId="12" fillId="2" borderId="0" xfId="2" applyFont="1" applyFill="1">
      <alignment vertical="center"/>
    </xf>
    <xf numFmtId="0" fontId="29" fillId="2" borderId="9" xfId="2" applyFont="1" applyFill="1" applyBorder="1" applyAlignment="1">
      <alignment horizontal="center" vertical="center"/>
    </xf>
    <xf numFmtId="0" fontId="24" fillId="2" borderId="0" xfId="2" applyFont="1" applyFill="1" applyAlignment="1">
      <alignment horizontal="center" vertical="center"/>
    </xf>
    <xf numFmtId="0" fontId="24" fillId="2" borderId="28" xfId="2" applyFont="1" applyFill="1" applyBorder="1" applyAlignment="1">
      <alignment horizontal="center" vertical="center" wrapText="1"/>
    </xf>
    <xf numFmtId="0" fontId="24" fillId="2" borderId="0" xfId="2" applyFont="1" applyFill="1" applyAlignment="1">
      <alignment horizontal="center" vertical="center" wrapText="1"/>
    </xf>
    <xf numFmtId="0" fontId="24" fillId="2" borderId="16" xfId="2" applyFont="1" applyFill="1" applyBorder="1" applyAlignment="1">
      <alignment horizontal="center" vertical="center"/>
    </xf>
    <xf numFmtId="0" fontId="24" fillId="2" borderId="0" xfId="2" applyFont="1" applyFill="1" applyAlignment="1">
      <alignment horizontal="left" vertical="center" wrapText="1"/>
    </xf>
    <xf numFmtId="0" fontId="42" fillId="2" borderId="0" xfId="2" applyFont="1" applyFill="1">
      <alignment vertical="center"/>
    </xf>
    <xf numFmtId="0" fontId="43" fillId="2" borderId="16" xfId="2" applyFont="1" applyFill="1" applyBorder="1" applyAlignment="1">
      <alignment horizontal="center" vertical="center" wrapText="1"/>
    </xf>
    <xf numFmtId="0" fontId="24" fillId="2" borderId="14" xfId="2" applyFont="1" applyFill="1" applyBorder="1">
      <alignment vertical="center"/>
    </xf>
    <xf numFmtId="0" fontId="24" fillId="2" borderId="28" xfId="2" applyFont="1" applyFill="1" applyBorder="1" applyAlignment="1">
      <alignment horizontal="left" vertical="center"/>
    </xf>
    <xf numFmtId="0" fontId="24" fillId="2" borderId="13" xfId="2" applyFont="1" applyFill="1" applyBorder="1">
      <alignment vertical="center"/>
    </xf>
    <xf numFmtId="6" fontId="24" fillId="2" borderId="0" xfId="4" applyFont="1" applyFill="1" applyAlignment="1"/>
    <xf numFmtId="6" fontId="24" fillId="2" borderId="0" xfId="4" applyFont="1" applyFill="1">
      <alignment vertical="center"/>
    </xf>
    <xf numFmtId="6" fontId="24" fillId="2" borderId="0" xfId="4" applyFont="1" applyFill="1" applyAlignment="1">
      <alignment vertical="center" wrapText="1"/>
    </xf>
    <xf numFmtId="0" fontId="44" fillId="2" borderId="0" xfId="2" applyFont="1" applyFill="1">
      <alignment vertical="center"/>
    </xf>
    <xf numFmtId="0" fontId="45" fillId="2" borderId="0" xfId="2" applyFont="1" applyFill="1">
      <alignment vertical="center"/>
    </xf>
    <xf numFmtId="0" fontId="46" fillId="2" borderId="0" xfId="2" applyFont="1" applyFill="1">
      <alignment vertical="center"/>
    </xf>
    <xf numFmtId="0" fontId="46" fillId="2" borderId="0" xfId="2" applyFont="1" applyFill="1" applyAlignment="1">
      <alignment vertical="center" wrapText="1"/>
    </xf>
    <xf numFmtId="0" fontId="47" fillId="2" borderId="0" xfId="2" applyFont="1" applyFill="1">
      <alignment vertical="center"/>
    </xf>
    <xf numFmtId="0" fontId="46" fillId="2" borderId="0" xfId="2" applyFont="1" applyFill="1" applyAlignment="1"/>
    <xf numFmtId="0" fontId="46" fillId="2" borderId="0" xfId="2" applyFont="1" applyFill="1" applyAlignment="1">
      <alignment horizontal="left" vertical="center"/>
    </xf>
    <xf numFmtId="177" fontId="47" fillId="2" borderId="0" xfId="2" applyNumberFormat="1" applyFont="1" applyFill="1">
      <alignment vertical="center"/>
    </xf>
    <xf numFmtId="0" fontId="47" fillId="2" borderId="0" xfId="2" applyFont="1" applyFill="1" applyAlignment="1">
      <alignment horizontal="center" vertical="center"/>
    </xf>
    <xf numFmtId="177" fontId="47" fillId="2" borderId="0" xfId="2" applyNumberFormat="1" applyFont="1" applyFill="1" applyAlignment="1">
      <alignment horizontal="center" vertical="center"/>
    </xf>
    <xf numFmtId="0" fontId="49" fillId="2" borderId="0" xfId="2" applyFont="1" applyFill="1" applyAlignment="1">
      <alignment horizontal="left" vertical="center"/>
    </xf>
    <xf numFmtId="177" fontId="50" fillId="2" borderId="0" xfId="2" applyNumberFormat="1" applyFont="1" applyFill="1" applyAlignment="1">
      <alignment horizontal="center" vertical="center"/>
    </xf>
    <xf numFmtId="0" fontId="50" fillId="2" borderId="0" xfId="2" applyFont="1" applyFill="1" applyAlignment="1">
      <alignment horizontal="center" vertical="center"/>
    </xf>
    <xf numFmtId="0" fontId="44" fillId="2" borderId="0" xfId="2" applyFont="1" applyFill="1" applyAlignment="1">
      <alignment vertical="center" textRotation="255"/>
    </xf>
    <xf numFmtId="0" fontId="51" fillId="2" borderId="13" xfId="2" applyFont="1" applyFill="1" applyBorder="1">
      <alignment vertical="center"/>
    </xf>
    <xf numFmtId="0" fontId="52" fillId="2" borderId="0" xfId="2" applyFont="1" applyFill="1" applyAlignment="1">
      <alignment horizontal="center" vertical="center"/>
    </xf>
    <xf numFmtId="0" fontId="11" fillId="2" borderId="0" xfId="2" applyFont="1" applyFill="1" applyAlignment="1">
      <alignment vertical="center" wrapText="1" shrinkToFit="1"/>
    </xf>
    <xf numFmtId="0" fontId="53" fillId="2" borderId="0" xfId="2" applyFont="1" applyFill="1" applyAlignment="1">
      <alignment horizontal="left"/>
    </xf>
    <xf numFmtId="0" fontId="18" fillId="2" borderId="0" xfId="2" applyFont="1" applyFill="1" applyAlignment="1"/>
    <xf numFmtId="0" fontId="53" fillId="2" borderId="0" xfId="2" applyFont="1" applyFill="1" applyAlignment="1">
      <alignment horizontal="left" vertical="center"/>
    </xf>
    <xf numFmtId="0" fontId="18" fillId="2" borderId="0" xfId="2" applyFont="1" applyFill="1">
      <alignment vertical="center"/>
    </xf>
    <xf numFmtId="0" fontId="18" fillId="2" borderId="0" xfId="2" applyFont="1" applyFill="1" applyAlignment="1">
      <alignment vertical="center" wrapText="1" shrinkToFit="1"/>
    </xf>
    <xf numFmtId="178" fontId="18" fillId="2" borderId="0" xfId="2" applyNumberFormat="1" applyFont="1" applyFill="1">
      <alignment vertical="center"/>
    </xf>
    <xf numFmtId="0" fontId="18" fillId="2" borderId="0" xfId="2" applyFont="1" applyFill="1" applyAlignment="1">
      <alignment horizontal="center" vertical="center"/>
    </xf>
    <xf numFmtId="0" fontId="18" fillId="2" borderId="0" xfId="2" applyFont="1" applyFill="1" applyAlignment="1">
      <alignment horizontal="left" vertical="center"/>
    </xf>
    <xf numFmtId="0" fontId="3" fillId="2" borderId="0" xfId="2" applyFont="1" applyFill="1" applyAlignment="1">
      <alignment vertical="center" textRotation="255"/>
    </xf>
    <xf numFmtId="0" fontId="11" fillId="2" borderId="0" xfId="2" applyFont="1" applyFill="1" applyAlignment="1">
      <alignment vertical="center" wrapText="1"/>
    </xf>
    <xf numFmtId="0" fontId="11" fillId="2" borderId="0" xfId="2" applyFont="1" applyFill="1">
      <alignment vertical="center"/>
    </xf>
    <xf numFmtId="0" fontId="13" fillId="2" borderId="27" xfId="2" applyFont="1" applyFill="1" applyBorder="1">
      <alignment vertical="center"/>
    </xf>
    <xf numFmtId="0" fontId="13" fillId="2" borderId="28" xfId="2" applyFont="1" applyFill="1" applyBorder="1">
      <alignment vertical="center"/>
    </xf>
    <xf numFmtId="0" fontId="13" fillId="2" borderId="14" xfId="2" applyFont="1" applyFill="1" applyBorder="1">
      <alignment vertical="center"/>
    </xf>
    <xf numFmtId="0" fontId="17" fillId="2" borderId="30" xfId="2" applyFont="1" applyFill="1" applyBorder="1" applyAlignment="1">
      <alignment vertical="center" wrapText="1"/>
    </xf>
    <xf numFmtId="179" fontId="18" fillId="2" borderId="28" xfId="5" applyNumberFormat="1" applyFont="1" applyFill="1" applyBorder="1" applyAlignment="1">
      <alignment vertical="center"/>
    </xf>
    <xf numFmtId="179" fontId="18" fillId="2" borderId="15" xfId="5" applyNumberFormat="1" applyFont="1" applyFill="1" applyBorder="1" applyAlignment="1">
      <alignment vertical="center"/>
    </xf>
    <xf numFmtId="179" fontId="18" fillId="2" borderId="29" xfId="5" applyNumberFormat="1" applyFont="1" applyFill="1" applyBorder="1" applyAlignment="1">
      <alignment vertical="center"/>
    </xf>
    <xf numFmtId="0" fontId="17" fillId="2" borderId="17" xfId="2" applyFont="1" applyFill="1" applyBorder="1" applyAlignment="1">
      <alignment horizontal="center" vertical="center" wrapText="1"/>
    </xf>
    <xf numFmtId="0" fontId="17" fillId="2" borderId="29" xfId="2" applyFont="1" applyFill="1" applyBorder="1" applyAlignment="1">
      <alignment vertical="center" shrinkToFit="1"/>
    </xf>
    <xf numFmtId="0" fontId="18" fillId="2" borderId="9" xfId="2" applyFont="1" applyFill="1" applyBorder="1" applyAlignment="1">
      <alignment vertical="center" shrinkToFit="1"/>
    </xf>
    <xf numFmtId="0" fontId="13" fillId="2" borderId="28" xfId="2" applyFont="1" applyFill="1" applyBorder="1" applyAlignment="1">
      <alignment horizontal="center" vertical="top" wrapText="1"/>
    </xf>
    <xf numFmtId="0" fontId="13" fillId="2" borderId="0" xfId="2" applyFont="1" applyFill="1" applyAlignment="1">
      <alignment horizontal="center" vertical="top" wrapText="1"/>
    </xf>
    <xf numFmtId="0" fontId="13" fillId="2" borderId="0" xfId="2" applyFont="1" applyFill="1" applyAlignment="1">
      <alignment vertical="top" wrapText="1"/>
    </xf>
    <xf numFmtId="0" fontId="22" fillId="2" borderId="0" xfId="2" applyFont="1" applyFill="1" applyAlignment="1">
      <alignment horizontal="center" vertical="center" wrapText="1"/>
    </xf>
    <xf numFmtId="0" fontId="13" fillId="2" borderId="0" xfId="2" applyFont="1" applyFill="1">
      <alignment vertical="center"/>
    </xf>
    <xf numFmtId="179" fontId="13" fillId="2" borderId="0" xfId="5" applyNumberFormat="1" applyFont="1" applyFill="1" applyBorder="1" applyAlignment="1">
      <alignment horizontal="right" vertical="center"/>
    </xf>
    <xf numFmtId="179" fontId="13" fillId="2" borderId="0" xfId="5" applyNumberFormat="1" applyFont="1" applyFill="1" applyBorder="1" applyAlignment="1">
      <alignment vertical="center"/>
    </xf>
    <xf numFmtId="180" fontId="13" fillId="2" borderId="0" xfId="5" applyNumberFormat="1" applyFont="1" applyFill="1" applyBorder="1" applyAlignment="1">
      <alignment vertical="center"/>
    </xf>
    <xf numFmtId="0" fontId="13" fillId="2" borderId="17" xfId="2" applyFont="1" applyFill="1" applyBorder="1" applyAlignment="1">
      <alignment vertical="center" wrapText="1" shrinkToFit="1"/>
    </xf>
    <xf numFmtId="179" fontId="17" fillId="2" borderId="17" xfId="5" applyNumberFormat="1" applyFont="1" applyFill="1" applyBorder="1" applyAlignment="1">
      <alignment horizontal="right" vertical="center"/>
    </xf>
    <xf numFmtId="181" fontId="17" fillId="2" borderId="17" xfId="5" applyNumberFormat="1" applyFont="1" applyFill="1" applyBorder="1" applyAlignment="1">
      <alignment vertical="center"/>
    </xf>
    <xf numFmtId="179" fontId="13" fillId="2" borderId="1" xfId="5" applyNumberFormat="1" applyFont="1" applyFill="1" applyBorder="1" applyAlignment="1">
      <alignment horizontal="right" vertical="center"/>
    </xf>
    <xf numFmtId="0" fontId="53" fillId="2" borderId="0" xfId="2" applyFont="1" applyFill="1" applyAlignment="1"/>
    <xf numFmtId="0" fontId="57" fillId="2" borderId="0" xfId="2" applyFont="1" applyFill="1" applyAlignment="1"/>
    <xf numFmtId="0" fontId="13" fillId="2" borderId="0" xfId="2" applyFont="1" applyFill="1" applyAlignment="1">
      <alignment wrapText="1"/>
    </xf>
    <xf numFmtId="0" fontId="58" fillId="2" borderId="0" xfId="2" applyFont="1" applyFill="1">
      <alignment vertical="center"/>
    </xf>
    <xf numFmtId="0" fontId="53" fillId="2" borderId="0" xfId="2" applyFont="1" applyFill="1">
      <alignment vertical="center"/>
    </xf>
    <xf numFmtId="0" fontId="57" fillId="2" borderId="0" xfId="2" applyFont="1" applyFill="1">
      <alignment vertical="center"/>
    </xf>
    <xf numFmtId="38" fontId="59" fillId="2" borderId="0" xfId="2" applyNumberFormat="1" applyFont="1" applyFill="1">
      <alignment vertical="center"/>
    </xf>
    <xf numFmtId="0" fontId="60" fillId="2" borderId="0" xfId="2" applyFont="1" applyFill="1" applyAlignment="1">
      <alignment horizontal="left" vertical="center"/>
    </xf>
    <xf numFmtId="177" fontId="25" fillId="2" borderId="0" xfId="2" applyNumberFormat="1" applyFont="1" applyFill="1" applyAlignment="1">
      <alignment horizontal="center" vertical="center"/>
    </xf>
    <xf numFmtId="0" fontId="25" fillId="2" borderId="0" xfId="2" applyFont="1" applyFill="1" applyAlignment="1">
      <alignment horizontal="center" vertical="center"/>
    </xf>
    <xf numFmtId="0" fontId="3" fillId="2" borderId="0" xfId="2" applyFont="1" applyFill="1" applyAlignment="1">
      <alignment vertical="top"/>
    </xf>
    <xf numFmtId="0" fontId="3" fillId="2" borderId="28" xfId="2" applyFont="1" applyFill="1" applyBorder="1">
      <alignment vertical="center"/>
    </xf>
    <xf numFmtId="0" fontId="17" fillId="2" borderId="28" xfId="2" applyFont="1" applyFill="1" applyBorder="1" applyAlignment="1">
      <alignment vertical="top" wrapText="1"/>
    </xf>
    <xf numFmtId="0" fontId="17" fillId="2" borderId="29" xfId="2" applyFont="1" applyFill="1" applyBorder="1" applyAlignment="1">
      <alignment horizontal="center" vertical="center" wrapText="1"/>
    </xf>
    <xf numFmtId="0" fontId="17" fillId="2" borderId="0" xfId="2" applyFont="1" applyFill="1" applyAlignment="1">
      <alignment vertical="top" wrapText="1"/>
    </xf>
    <xf numFmtId="0" fontId="3" fillId="2" borderId="1" xfId="2" applyFont="1" applyFill="1" applyBorder="1">
      <alignment vertical="center"/>
    </xf>
    <xf numFmtId="0" fontId="17" fillId="2" borderId="1" xfId="2" applyFont="1" applyFill="1" applyBorder="1" applyAlignment="1">
      <alignment vertical="top" wrapText="1"/>
    </xf>
    <xf numFmtId="0" fontId="56" fillId="2" borderId="9" xfId="2" applyFont="1" applyFill="1" applyBorder="1">
      <alignment vertical="center"/>
    </xf>
    <xf numFmtId="0" fontId="13" fillId="2" borderId="0" xfId="2" applyFont="1" applyFill="1" applyAlignment="1">
      <alignment horizontal="center" vertical="top"/>
    </xf>
    <xf numFmtId="0" fontId="61" fillId="2" borderId="0" xfId="2" applyFont="1" applyFill="1">
      <alignment vertical="center"/>
    </xf>
    <xf numFmtId="0" fontId="25" fillId="2" borderId="0" xfId="2" applyFont="1" applyFill="1">
      <alignment vertical="center"/>
    </xf>
    <xf numFmtId="0" fontId="3" fillId="2" borderId="0" xfId="2" applyFont="1" applyFill="1" applyAlignment="1">
      <alignment horizontal="left" vertical="center"/>
    </xf>
    <xf numFmtId="0" fontId="39" fillId="2" borderId="0" xfId="2" applyFont="1" applyFill="1">
      <alignment vertical="center"/>
    </xf>
    <xf numFmtId="0" fontId="40" fillId="2" borderId="0" xfId="2" applyFont="1" applyFill="1">
      <alignment vertical="center"/>
    </xf>
    <xf numFmtId="0" fontId="62" fillId="2" borderId="0" xfId="2" applyFont="1" applyFill="1">
      <alignment vertical="center"/>
    </xf>
    <xf numFmtId="0" fontId="2" fillId="2" borderId="0" xfId="2" applyFill="1" applyAlignment="1">
      <alignment horizontal="center" vertical="center"/>
    </xf>
    <xf numFmtId="0" fontId="63" fillId="2" borderId="0" xfId="2" applyFont="1" applyFill="1" applyAlignment="1">
      <alignment horizontal="center" vertical="center"/>
    </xf>
    <xf numFmtId="0" fontId="62" fillId="2" borderId="0" xfId="2" applyFont="1" applyFill="1" applyAlignment="1">
      <alignment horizontal="center" vertical="center"/>
    </xf>
    <xf numFmtId="0" fontId="36" fillId="2" borderId="0" xfId="2" applyFont="1" applyFill="1">
      <alignment vertical="center"/>
    </xf>
    <xf numFmtId="0" fontId="64" fillId="2" borderId="0" xfId="2" applyFont="1" applyFill="1">
      <alignment vertical="center"/>
    </xf>
    <xf numFmtId="0" fontId="45" fillId="2" borderId="0" xfId="2" applyFont="1" applyFill="1" applyAlignment="1">
      <alignment horizontal="center" vertical="center"/>
    </xf>
    <xf numFmtId="0" fontId="44" fillId="2" borderId="0" xfId="2" applyFont="1" applyFill="1" applyAlignment="1">
      <alignment horizontal="right" vertical="center"/>
    </xf>
    <xf numFmtId="0" fontId="44" fillId="2" borderId="0" xfId="2" applyFont="1" applyFill="1" applyAlignment="1">
      <alignment horizontal="center" vertical="center" wrapText="1"/>
    </xf>
    <xf numFmtId="0" fontId="36" fillId="2" borderId="17" xfId="2" applyFont="1" applyFill="1" applyBorder="1" applyAlignment="1">
      <alignment horizontal="left" vertical="center" wrapText="1"/>
    </xf>
    <xf numFmtId="0" fontId="36" fillId="2" borderId="16" xfId="2" applyFont="1" applyFill="1" applyBorder="1" applyAlignment="1">
      <alignment horizontal="center" vertical="center" wrapText="1"/>
    </xf>
    <xf numFmtId="0" fontId="36" fillId="2" borderId="12" xfId="2" applyFont="1" applyFill="1" applyBorder="1" applyAlignment="1">
      <alignment horizontal="center" vertical="center" wrapText="1"/>
    </xf>
    <xf numFmtId="0" fontId="36" fillId="2" borderId="0" xfId="2" applyFont="1" applyFill="1" applyAlignment="1">
      <alignment vertical="center" wrapText="1"/>
    </xf>
    <xf numFmtId="0" fontId="66" fillId="2" borderId="0" xfId="2" applyFont="1" applyFill="1" applyAlignment="1">
      <alignment horizontal="center" vertical="center" wrapText="1"/>
    </xf>
    <xf numFmtId="0" fontId="66" fillId="2" borderId="0" xfId="2" applyFont="1" applyFill="1" applyAlignment="1">
      <alignment horizontal="left" vertical="center" wrapText="1"/>
    </xf>
    <xf numFmtId="0" fontId="66" fillId="2" borderId="0" xfId="2" applyFont="1" applyFill="1" applyAlignment="1">
      <alignment horizontal="center" vertical="center"/>
    </xf>
    <xf numFmtId="0" fontId="67" fillId="2" borderId="0" xfId="2" applyFont="1" applyFill="1" applyAlignment="1">
      <alignment horizontal="left" vertical="center"/>
    </xf>
    <xf numFmtId="0" fontId="67" fillId="2" borderId="0" xfId="2" applyFont="1" applyFill="1" applyAlignment="1">
      <alignment horizontal="center" vertical="top" wrapText="1"/>
    </xf>
    <xf numFmtId="0" fontId="68" fillId="2" borderId="0" xfId="2" applyFont="1" applyFill="1" applyAlignment="1">
      <alignment horizontal="center" vertical="center" wrapText="1"/>
    </xf>
    <xf numFmtId="0" fontId="69" fillId="2" borderId="0" xfId="2" applyFont="1" applyFill="1" applyAlignment="1">
      <alignment vertical="center" wrapText="1"/>
    </xf>
    <xf numFmtId="0" fontId="70" fillId="2" borderId="0" xfId="2" applyFont="1" applyFill="1" applyAlignment="1">
      <alignment horizontal="left" vertical="center"/>
    </xf>
    <xf numFmtId="0" fontId="71" fillId="2" borderId="0" xfId="2" applyFont="1" applyFill="1" applyAlignment="1">
      <alignment horizontal="center" vertical="center" wrapText="1"/>
    </xf>
    <xf numFmtId="0" fontId="36" fillId="2" borderId="0" xfId="2" applyFont="1" applyFill="1" applyAlignment="1">
      <alignment horizontal="right" vertical="top"/>
    </xf>
    <xf numFmtId="0" fontId="72" fillId="2" borderId="0" xfId="2" applyFont="1" applyFill="1" applyAlignment="1">
      <alignment horizontal="left" vertical="center" wrapText="1"/>
    </xf>
    <xf numFmtId="0" fontId="73" fillId="2" borderId="0" xfId="2" applyFont="1" applyFill="1">
      <alignment vertical="center"/>
    </xf>
    <xf numFmtId="0" fontId="72" fillId="2" borderId="0" xfId="2" applyFont="1" applyFill="1" applyAlignment="1">
      <alignment horizontal="left" vertical="top" wrapText="1"/>
    </xf>
    <xf numFmtId="0" fontId="74" fillId="2" borderId="0" xfId="2" applyFont="1" applyFill="1" applyAlignment="1">
      <alignment horizontal="right" vertical="top"/>
    </xf>
    <xf numFmtId="0" fontId="75" fillId="2" borderId="0" xfId="2" applyFont="1" applyFill="1" applyAlignment="1">
      <alignment horizontal="left" vertical="top"/>
    </xf>
    <xf numFmtId="0" fontId="36" fillId="2" borderId="0" xfId="2" applyFont="1" applyFill="1" applyAlignment="1">
      <alignment horizontal="left" vertical="center"/>
    </xf>
    <xf numFmtId="0" fontId="76" fillId="2" borderId="0" xfId="2" applyFont="1" applyFill="1" applyAlignment="1">
      <alignment horizontal="right" vertical="top"/>
    </xf>
    <xf numFmtId="0" fontId="77" fillId="2" borderId="0" xfId="2" applyFont="1" applyFill="1" applyAlignment="1">
      <alignment horizontal="left" vertical="top"/>
    </xf>
    <xf numFmtId="0" fontId="77" fillId="2" borderId="0" xfId="2" applyFont="1" applyFill="1" applyAlignment="1">
      <alignment horizontal="right" vertical="top"/>
    </xf>
    <xf numFmtId="0" fontId="78" fillId="2" borderId="0" xfId="2" applyFont="1" applyFill="1" applyAlignment="1">
      <alignment horizontal="right" vertical="top"/>
    </xf>
    <xf numFmtId="0" fontId="79" fillId="2" borderId="0" xfId="2" applyFont="1" applyFill="1">
      <alignment vertical="center"/>
    </xf>
    <xf numFmtId="0" fontId="80" fillId="2" borderId="0" xfId="2" applyFont="1" applyFill="1">
      <alignment vertical="center"/>
    </xf>
    <xf numFmtId="0" fontId="81" fillId="2" borderId="0" xfId="2" applyFont="1" applyFill="1">
      <alignment vertical="center"/>
    </xf>
    <xf numFmtId="0" fontId="25" fillId="2" borderId="28" xfId="2" applyFont="1" applyFill="1" applyBorder="1">
      <alignment vertical="center"/>
    </xf>
    <xf numFmtId="0" fontId="3" fillId="2" borderId="29" xfId="2" applyFont="1" applyFill="1" applyBorder="1">
      <alignment vertical="center"/>
    </xf>
    <xf numFmtId="0" fontId="81" fillId="2" borderId="0" xfId="2" applyFont="1" applyFill="1" applyAlignment="1">
      <alignment horizontal="left" vertical="top" wrapText="1"/>
    </xf>
    <xf numFmtId="0" fontId="81" fillId="2" borderId="0" xfId="2" applyFont="1" applyFill="1" applyAlignment="1">
      <alignment vertical="center" wrapText="1"/>
    </xf>
    <xf numFmtId="0" fontId="3" fillId="2" borderId="31" xfId="2" applyFont="1" applyFill="1" applyBorder="1">
      <alignment vertical="center"/>
    </xf>
    <xf numFmtId="0" fontId="81" fillId="2" borderId="1" xfId="2" applyFont="1" applyFill="1" applyBorder="1" applyAlignment="1">
      <alignment vertical="center" wrapText="1"/>
    </xf>
    <xf numFmtId="0" fontId="3" fillId="2" borderId="9" xfId="2" applyFont="1" applyFill="1" applyBorder="1">
      <alignment vertical="center"/>
    </xf>
    <xf numFmtId="0" fontId="81" fillId="2" borderId="0" xfId="2" applyFont="1" applyFill="1" applyAlignment="1">
      <alignment horizontal="center" vertical="center"/>
    </xf>
    <xf numFmtId="0" fontId="81" fillId="2" borderId="13" xfId="2" applyFont="1" applyFill="1" applyBorder="1" applyAlignment="1">
      <alignment horizontal="center" vertical="center"/>
    </xf>
    <xf numFmtId="0" fontId="81" fillId="2" borderId="15" xfId="2" applyFont="1" applyFill="1" applyBorder="1" applyAlignment="1">
      <alignment horizontal="left" vertical="center"/>
    </xf>
    <xf numFmtId="0" fontId="25" fillId="2" borderId="0" xfId="2" applyFont="1" applyFill="1" applyAlignment="1">
      <alignment horizontal="left" vertical="center"/>
    </xf>
    <xf numFmtId="0" fontId="80" fillId="2" borderId="0" xfId="2" applyFont="1" applyFill="1" applyAlignment="1">
      <alignment horizontal="left" vertical="center" wrapText="1"/>
    </xf>
    <xf numFmtId="0" fontId="3" fillId="2" borderId="0" xfId="2" applyFont="1" applyFill="1" applyAlignment="1">
      <alignment horizontal="center" vertical="center"/>
    </xf>
    <xf numFmtId="0" fontId="60" fillId="2" borderId="0" xfId="2" applyFont="1" applyFill="1" applyAlignment="1">
      <alignment horizontal="left" vertical="center" wrapText="1"/>
    </xf>
    <xf numFmtId="0" fontId="9" fillId="2" borderId="13" xfId="2" applyFont="1" applyFill="1" applyBorder="1" applyAlignment="1">
      <alignment horizontal="center" vertical="center" wrapText="1"/>
    </xf>
    <xf numFmtId="0" fontId="81" fillId="2" borderId="0" xfId="2" applyFont="1" applyFill="1" applyAlignment="1">
      <alignment horizontal="center" vertical="center" wrapText="1"/>
    </xf>
    <xf numFmtId="0" fontId="80" fillId="2" borderId="13" xfId="2" applyFont="1" applyFill="1" applyBorder="1" applyAlignment="1">
      <alignment horizontal="left" vertical="center" wrapText="1"/>
    </xf>
    <xf numFmtId="0" fontId="80" fillId="2" borderId="15" xfId="2" applyFont="1" applyFill="1" applyBorder="1" applyAlignment="1">
      <alignment horizontal="left" vertical="center" wrapText="1"/>
    </xf>
    <xf numFmtId="0" fontId="80" fillId="2" borderId="0" xfId="2" applyFont="1" applyFill="1" applyAlignment="1">
      <alignment horizontal="left" vertical="center"/>
    </xf>
    <xf numFmtId="0" fontId="81" fillId="2" borderId="0" xfId="2" applyFont="1" applyFill="1" applyAlignment="1">
      <alignment vertical="top"/>
    </xf>
    <xf numFmtId="0" fontId="81" fillId="2" borderId="31" xfId="2" applyFont="1" applyFill="1" applyBorder="1" applyAlignment="1">
      <alignment horizontal="left" vertical="center" shrinkToFit="1"/>
    </xf>
    <xf numFmtId="0" fontId="81" fillId="2" borderId="15" xfId="2" applyFont="1" applyFill="1" applyBorder="1" applyAlignment="1">
      <alignment horizontal="left" vertical="center" shrinkToFit="1"/>
    </xf>
    <xf numFmtId="0" fontId="81" fillId="2" borderId="31" xfId="2" applyFont="1" applyFill="1" applyBorder="1" applyAlignment="1">
      <alignment horizontal="left" vertical="center"/>
    </xf>
    <xf numFmtId="0" fontId="81" fillId="2" borderId="0" xfId="2" applyFont="1" applyFill="1" applyAlignment="1">
      <alignment horizontal="left" vertical="center"/>
    </xf>
    <xf numFmtId="0" fontId="81" fillId="2" borderId="51" xfId="2" applyFont="1" applyFill="1" applyBorder="1" applyAlignment="1">
      <alignment horizontal="left" vertical="center" shrinkToFit="1"/>
    </xf>
    <xf numFmtId="0" fontId="81" fillId="2" borderId="51" xfId="2" applyFont="1" applyFill="1" applyBorder="1" applyAlignment="1">
      <alignment horizontal="left" vertical="center"/>
    </xf>
    <xf numFmtId="0" fontId="81" fillId="2" borderId="1" xfId="2" applyFont="1" applyFill="1" applyBorder="1" applyAlignment="1">
      <alignment horizontal="left" vertical="center"/>
    </xf>
    <xf numFmtId="0" fontId="81" fillId="2" borderId="9" xfId="2" applyFont="1" applyFill="1" applyBorder="1" applyAlignment="1">
      <alignment horizontal="left" vertical="center"/>
    </xf>
    <xf numFmtId="38" fontId="81" fillId="2" borderId="0" xfId="5" applyFont="1" applyFill="1" applyBorder="1" applyAlignment="1">
      <alignment horizontal="right" vertical="center"/>
    </xf>
    <xf numFmtId="0" fontId="25" fillId="2" borderId="0" xfId="6" applyFont="1" applyFill="1" applyAlignment="1">
      <alignment horizontal="left" vertical="center"/>
    </xf>
    <xf numFmtId="0" fontId="81" fillId="2" borderId="0" xfId="2" applyFont="1" applyFill="1" applyAlignment="1">
      <alignment horizontal="right" vertical="center"/>
    </xf>
    <xf numFmtId="0" fontId="25" fillId="2" borderId="0" xfId="7" applyFont="1" applyFill="1" applyAlignment="1">
      <alignment vertical="center"/>
    </xf>
    <xf numFmtId="0" fontId="25" fillId="2" borderId="0" xfId="7" applyFont="1" applyFill="1"/>
    <xf numFmtId="0" fontId="81" fillId="2" borderId="0" xfId="7" applyFont="1" applyFill="1"/>
    <xf numFmtId="0" fontId="3" fillId="2" borderId="0" xfId="7" applyFont="1" applyFill="1"/>
    <xf numFmtId="0" fontId="25" fillId="2" borderId="0" xfId="6" applyFont="1" applyFill="1">
      <alignment vertical="center"/>
    </xf>
    <xf numFmtId="0" fontId="81" fillId="2" borderId="0" xfId="6" applyFont="1" applyFill="1" applyAlignment="1">
      <alignment horizontal="center" vertical="center"/>
    </xf>
    <xf numFmtId="0" fontId="25" fillId="2" borderId="0" xfId="6" applyFont="1" applyFill="1" applyAlignment="1">
      <alignment vertical="center" wrapText="1"/>
    </xf>
    <xf numFmtId="0" fontId="25" fillId="2" borderId="0" xfId="6" applyFont="1" applyFill="1" applyAlignment="1">
      <alignment horizontal="center" vertical="center"/>
    </xf>
    <xf numFmtId="0" fontId="81" fillId="2" borderId="0" xfId="6" applyFont="1" applyFill="1">
      <alignment vertical="center"/>
    </xf>
    <xf numFmtId="0" fontId="25" fillId="2" borderId="29" xfId="6" applyFont="1" applyFill="1" applyBorder="1" applyAlignment="1">
      <alignment horizontal="center" vertical="center"/>
    </xf>
    <xf numFmtId="0" fontId="25" fillId="2" borderId="27" xfId="6" applyFont="1" applyFill="1" applyBorder="1" applyAlignment="1">
      <alignment horizontal="center" vertical="center"/>
    </xf>
    <xf numFmtId="0" fontId="25" fillId="2" borderId="16" xfId="6" applyFont="1" applyFill="1" applyBorder="1">
      <alignment vertical="center"/>
    </xf>
    <xf numFmtId="0" fontId="3" fillId="2" borderId="0" xfId="6" applyFont="1" applyFill="1" applyAlignment="1">
      <alignment horizontal="left" vertical="center"/>
    </xf>
    <xf numFmtId="0" fontId="3" fillId="2" borderId="0" xfId="6" applyFont="1" applyFill="1">
      <alignment vertical="center"/>
    </xf>
    <xf numFmtId="0" fontId="25" fillId="2" borderId="15" xfId="6" applyFont="1" applyFill="1" applyBorder="1" applyAlignment="1">
      <alignment horizontal="right" vertical="center"/>
    </xf>
    <xf numFmtId="0" fontId="25" fillId="2" borderId="4" xfId="6" applyFont="1" applyFill="1" applyBorder="1" applyAlignment="1">
      <alignment horizontal="right" vertical="center"/>
    </xf>
    <xf numFmtId="0" fontId="25" fillId="2" borderId="9" xfId="6" applyFont="1" applyFill="1" applyBorder="1" applyAlignment="1">
      <alignment horizontal="right" vertical="center"/>
    </xf>
    <xf numFmtId="0" fontId="3" fillId="2" borderId="0" xfId="7" applyFont="1" applyFill="1" applyAlignment="1">
      <alignment horizontal="left" vertical="center"/>
    </xf>
    <xf numFmtId="0" fontId="3" fillId="2" borderId="0" xfId="6" applyFont="1" applyFill="1" applyAlignment="1">
      <alignment horizontal="left" vertical="center" wrapText="1"/>
    </xf>
    <xf numFmtId="0" fontId="3" fillId="2" borderId="0" xfId="6" applyFont="1" applyFill="1" applyAlignment="1">
      <alignment horizontal="left" vertical="top" wrapText="1"/>
    </xf>
    <xf numFmtId="0" fontId="84" fillId="2" borderId="0" xfId="6" applyFont="1" applyFill="1">
      <alignment vertical="center"/>
    </xf>
    <xf numFmtId="0" fontId="3" fillId="2" borderId="16" xfId="6" applyFont="1" applyFill="1" applyBorder="1" applyAlignment="1">
      <alignment horizontal="center" vertical="center"/>
    </xf>
    <xf numFmtId="0" fontId="80" fillId="2" borderId="0" xfId="6" applyFont="1" applyFill="1">
      <alignment vertical="center"/>
    </xf>
    <xf numFmtId="0" fontId="3" fillId="2" borderId="15" xfId="6" applyFont="1" applyFill="1" applyBorder="1">
      <alignment vertical="center"/>
    </xf>
    <xf numFmtId="0" fontId="3" fillId="2" borderId="14" xfId="6" applyFont="1" applyFill="1" applyBorder="1">
      <alignment vertical="center"/>
    </xf>
    <xf numFmtId="0" fontId="25" fillId="3" borderId="0" xfId="7" applyFont="1" applyFill="1"/>
    <xf numFmtId="0" fontId="3" fillId="3" borderId="0" xfId="7" applyFont="1" applyFill="1"/>
    <xf numFmtId="0" fontId="3" fillId="3" borderId="0" xfId="7" applyFont="1" applyFill="1" applyAlignment="1">
      <alignment vertical="center"/>
    </xf>
    <xf numFmtId="0" fontId="14" fillId="3" borderId="0" xfId="7" applyFont="1" applyFill="1" applyAlignment="1">
      <alignment horizontal="center" vertical="center"/>
    </xf>
    <xf numFmtId="0" fontId="81" fillId="3" borderId="0" xfId="7" applyFont="1" applyFill="1"/>
    <xf numFmtId="0" fontId="25" fillId="3" borderId="0" xfId="7" applyFont="1" applyFill="1" applyAlignment="1">
      <alignment horizontal="left"/>
    </xf>
    <xf numFmtId="0" fontId="81" fillId="3" borderId="16" xfId="7" applyFont="1" applyFill="1" applyBorder="1" applyAlignment="1">
      <alignment horizontal="center" vertical="center"/>
    </xf>
    <xf numFmtId="0" fontId="25" fillId="3" borderId="16" xfId="7" applyFont="1" applyFill="1" applyBorder="1" applyAlignment="1">
      <alignment horizontal="center" vertical="center" wrapText="1"/>
    </xf>
    <xf numFmtId="0" fontId="88" fillId="3" borderId="16" xfId="7" applyFont="1" applyFill="1" applyBorder="1" applyAlignment="1">
      <alignment horizontal="center" vertical="center" wrapText="1"/>
    </xf>
    <xf numFmtId="0" fontId="25" fillId="3" borderId="0" xfId="7" applyFont="1" applyFill="1" applyAlignment="1">
      <alignment vertical="center"/>
    </xf>
    <xf numFmtId="0" fontId="25" fillId="3" borderId="30" xfId="7" applyFont="1" applyFill="1" applyBorder="1" applyAlignment="1">
      <alignment horizontal="center" vertical="center" shrinkToFit="1"/>
    </xf>
    <xf numFmtId="0" fontId="81" fillId="3" borderId="0" xfId="7" applyFont="1" applyFill="1" applyAlignment="1">
      <alignment vertical="center"/>
    </xf>
    <xf numFmtId="0" fontId="61" fillId="3" borderId="0" xfId="7" applyFont="1" applyFill="1"/>
    <xf numFmtId="0" fontId="3" fillId="3" borderId="0" xfId="7" applyFont="1" applyFill="1" applyAlignment="1">
      <alignment vertical="top" wrapText="1"/>
    </xf>
    <xf numFmtId="0" fontId="24" fillId="2" borderId="0" xfId="6" applyFont="1" applyFill="1">
      <alignment vertical="center"/>
    </xf>
    <xf numFmtId="0" fontId="3" fillId="2" borderId="13" xfId="6" applyFont="1" applyFill="1" applyBorder="1" applyAlignment="1">
      <alignment horizontal="right" vertical="center"/>
    </xf>
    <xf numFmtId="0" fontId="3" fillId="2" borderId="16" xfId="6" applyFont="1" applyFill="1" applyBorder="1">
      <alignment vertical="center"/>
    </xf>
    <xf numFmtId="0" fontId="25" fillId="2" borderId="14" xfId="6" applyFont="1" applyFill="1" applyBorder="1" applyAlignment="1">
      <alignment horizontal="right" vertical="center"/>
    </xf>
    <xf numFmtId="0" fontId="2" fillId="2" borderId="0" xfId="6" applyFont="1" applyFill="1" applyAlignment="1">
      <alignment horizontal="left" vertical="center"/>
    </xf>
    <xf numFmtId="0" fontId="3" fillId="2" borderId="0" xfId="6" applyFont="1" applyFill="1" applyAlignment="1">
      <alignment vertical="center" wrapText="1"/>
    </xf>
    <xf numFmtId="0" fontId="3" fillId="2" borderId="14" xfId="6" applyFont="1" applyFill="1" applyBorder="1" applyAlignment="1">
      <alignment vertical="center" wrapText="1"/>
    </xf>
    <xf numFmtId="0" fontId="3" fillId="2" borderId="15" xfId="6" applyFont="1" applyFill="1" applyBorder="1" applyAlignment="1">
      <alignment vertical="center" wrapText="1"/>
    </xf>
    <xf numFmtId="0" fontId="2" fillId="2" borderId="14" xfId="6" applyFont="1" applyFill="1" applyBorder="1">
      <alignment vertical="center"/>
    </xf>
    <xf numFmtId="0" fontId="6" fillId="3" borderId="0" xfId="7" applyFont="1" applyFill="1"/>
    <xf numFmtId="0" fontId="36" fillId="3" borderId="0" xfId="7" applyFont="1" applyFill="1"/>
    <xf numFmtId="0" fontId="32" fillId="3" borderId="0" xfId="7" applyFont="1" applyFill="1"/>
    <xf numFmtId="0" fontId="36" fillId="3" borderId="0" xfId="7" applyFont="1" applyFill="1" applyAlignment="1">
      <alignment vertical="center"/>
    </xf>
    <xf numFmtId="0" fontId="43" fillId="3" borderId="0" xfId="7" applyFont="1" applyFill="1" applyAlignment="1">
      <alignment horizontal="center" vertical="center"/>
    </xf>
    <xf numFmtId="0" fontId="9" fillId="3" borderId="0" xfId="7" applyFont="1" applyFill="1"/>
    <xf numFmtId="0" fontId="32" fillId="3" borderId="0" xfId="7" applyFont="1" applyFill="1" applyAlignment="1">
      <alignment horizontal="left"/>
    </xf>
    <xf numFmtId="0" fontId="9" fillId="3" borderId="16" xfId="7" applyFont="1" applyFill="1" applyBorder="1" applyAlignment="1">
      <alignment horizontal="center" vertical="center"/>
    </xf>
    <xf numFmtId="0" fontId="32" fillId="3" borderId="16" xfId="7" applyFont="1" applyFill="1" applyBorder="1" applyAlignment="1">
      <alignment horizontal="center" vertical="center" wrapText="1"/>
    </xf>
    <xf numFmtId="0" fontId="65" fillId="3" borderId="16" xfId="7" applyFont="1" applyFill="1" applyBorder="1" applyAlignment="1">
      <alignment horizontal="center" vertical="center" wrapText="1"/>
    </xf>
    <xf numFmtId="0" fontId="36" fillId="3" borderId="12" xfId="7" applyFont="1" applyFill="1" applyBorder="1" applyAlignment="1">
      <alignment vertical="center" shrinkToFit="1"/>
    </xf>
    <xf numFmtId="0" fontId="32" fillId="3" borderId="0" xfId="7" applyFont="1" applyFill="1" applyAlignment="1">
      <alignment vertical="center"/>
    </xf>
    <xf numFmtId="38" fontId="89" fillId="3" borderId="0" xfId="9" applyFont="1" applyFill="1" applyBorder="1" applyAlignment="1">
      <alignment vertical="center"/>
    </xf>
    <xf numFmtId="0" fontId="32" fillId="2" borderId="0" xfId="6" applyFont="1" applyFill="1">
      <alignment vertical="center"/>
    </xf>
    <xf numFmtId="0" fontId="32" fillId="3" borderId="30" xfId="7" applyFont="1" applyFill="1" applyBorder="1" applyAlignment="1">
      <alignment horizontal="center" vertical="center" shrinkToFit="1"/>
    </xf>
    <xf numFmtId="0" fontId="9" fillId="3" borderId="0" xfId="7" applyFont="1" applyFill="1" applyAlignment="1">
      <alignment vertical="center"/>
    </xf>
    <xf numFmtId="0" fontId="91" fillId="3" borderId="0" xfId="7" applyFont="1" applyFill="1"/>
    <xf numFmtId="0" fontId="36" fillId="3" borderId="0" xfId="7" applyFont="1" applyFill="1" applyAlignment="1">
      <alignment vertical="top" wrapText="1"/>
    </xf>
    <xf numFmtId="0" fontId="25" fillId="2" borderId="0" xfId="6" applyFont="1" applyFill="1" applyAlignment="1">
      <alignment horizontal="right" vertical="center"/>
    </xf>
    <xf numFmtId="0" fontId="83" fillId="2" borderId="0" xfId="6" applyFont="1" applyFill="1">
      <alignment vertical="center"/>
    </xf>
    <xf numFmtId="38" fontId="14" fillId="2" borderId="2" xfId="9" applyFont="1" applyFill="1" applyBorder="1" applyAlignment="1">
      <alignment horizontal="right" vertical="center"/>
    </xf>
    <xf numFmtId="0" fontId="24" fillId="3" borderId="0" xfId="7" applyFont="1" applyFill="1"/>
    <xf numFmtId="38" fontId="52" fillId="3" borderId="0" xfId="9" applyFont="1" applyFill="1" applyBorder="1" applyAlignment="1">
      <alignment vertical="center"/>
    </xf>
    <xf numFmtId="0" fontId="92" fillId="2" borderId="0" xfId="2" applyFont="1" applyFill="1">
      <alignment vertical="center"/>
    </xf>
    <xf numFmtId="0" fontId="93" fillId="2" borderId="0" xfId="2" applyFont="1" applyFill="1">
      <alignment vertical="center"/>
    </xf>
    <xf numFmtId="0" fontId="94" fillId="2" borderId="0" xfId="2" applyFont="1" applyFill="1">
      <alignment vertical="center"/>
    </xf>
    <xf numFmtId="0" fontId="14" fillId="2" borderId="0" xfId="2" applyFont="1" applyFill="1" applyAlignment="1">
      <alignment horizontal="right" vertical="center"/>
    </xf>
    <xf numFmtId="0" fontId="95" fillId="2" borderId="0" xfId="2" applyFont="1" applyFill="1">
      <alignment vertical="center"/>
    </xf>
    <xf numFmtId="0" fontId="3" fillId="2" borderId="0" xfId="2" applyFont="1" applyFill="1" applyAlignment="1">
      <alignment horizontal="right" vertical="center"/>
    </xf>
    <xf numFmtId="0" fontId="96" fillId="2" borderId="0" xfId="2" applyFont="1" applyFill="1">
      <alignment vertical="center"/>
    </xf>
    <xf numFmtId="0" fontId="96" fillId="2" borderId="0" xfId="2" applyFont="1" applyFill="1" applyAlignment="1">
      <alignment horizontal="right" vertical="center"/>
    </xf>
    <xf numFmtId="0" fontId="25" fillId="2" borderId="0" xfId="2" applyFont="1" applyFill="1" applyAlignment="1">
      <alignment horizontal="right" vertical="center"/>
    </xf>
    <xf numFmtId="0" fontId="25" fillId="2" borderId="0" xfId="2" applyFont="1" applyFill="1" applyAlignment="1">
      <alignment vertical="top"/>
    </xf>
    <xf numFmtId="0" fontId="25" fillId="2" borderId="1" xfId="2" applyFont="1" applyFill="1" applyBorder="1">
      <alignment vertical="center"/>
    </xf>
    <xf numFmtId="0" fontId="98" fillId="2" borderId="27" xfId="2" applyFont="1" applyFill="1" applyBorder="1">
      <alignment vertical="center"/>
    </xf>
    <xf numFmtId="0" fontId="99" fillId="2" borderId="28" xfId="2" applyFont="1" applyFill="1" applyBorder="1">
      <alignment vertical="center"/>
    </xf>
    <xf numFmtId="0" fontId="96" fillId="2" borderId="0" xfId="2" applyFont="1" applyFill="1" applyAlignment="1">
      <alignment horizontal="left" vertical="center" wrapText="1"/>
    </xf>
    <xf numFmtId="0" fontId="94" fillId="2" borderId="30" xfId="2" applyFont="1" applyFill="1" applyBorder="1">
      <alignment vertical="center"/>
    </xf>
    <xf numFmtId="0" fontId="92" fillId="2" borderId="31" xfId="2" applyFont="1" applyFill="1" applyBorder="1">
      <alignment vertical="center"/>
    </xf>
    <xf numFmtId="0" fontId="100" fillId="2" borderId="30" xfId="2" applyFont="1" applyFill="1" applyBorder="1">
      <alignment vertical="center"/>
    </xf>
    <xf numFmtId="0" fontId="101" fillId="2" borderId="0" xfId="2" applyFont="1" applyFill="1" applyAlignment="1">
      <alignment horizontal="center" vertical="center"/>
    </xf>
    <xf numFmtId="0" fontId="102" fillId="2" borderId="0" xfId="2" applyFont="1" applyFill="1">
      <alignment vertical="center"/>
    </xf>
    <xf numFmtId="0" fontId="103" fillId="2" borderId="31" xfId="2" applyFont="1" applyFill="1" applyBorder="1">
      <alignment vertical="center"/>
    </xf>
    <xf numFmtId="0" fontId="103" fillId="2" borderId="0" xfId="2" applyFont="1" applyFill="1">
      <alignment vertical="center"/>
    </xf>
    <xf numFmtId="0" fontId="104" fillId="2" borderId="27" xfId="2" applyFont="1" applyFill="1" applyBorder="1" applyAlignment="1">
      <alignment vertical="top"/>
    </xf>
    <xf numFmtId="0" fontId="106" fillId="2" borderId="0" xfId="2" applyFont="1" applyFill="1" applyAlignment="1">
      <alignment horizontal="left" vertical="center"/>
    </xf>
    <xf numFmtId="0" fontId="94" fillId="2" borderId="27" xfId="2" applyFont="1" applyFill="1" applyBorder="1">
      <alignment vertical="center"/>
    </xf>
    <xf numFmtId="0" fontId="104" fillId="2" borderId="17" xfId="2" applyFont="1" applyFill="1" applyBorder="1" applyAlignment="1">
      <alignment vertical="top"/>
    </xf>
    <xf numFmtId="0" fontId="96" fillId="2" borderId="0" xfId="2" applyFont="1" applyFill="1" applyAlignment="1">
      <alignment vertical="center" wrapText="1"/>
    </xf>
    <xf numFmtId="0" fontId="96" fillId="2" borderId="17" xfId="2" applyFont="1" applyFill="1" applyBorder="1" applyAlignment="1">
      <alignment vertical="center" wrapText="1"/>
    </xf>
    <xf numFmtId="0" fontId="94" fillId="2" borderId="17" xfId="2" applyFont="1" applyFill="1" applyBorder="1" applyAlignment="1">
      <alignment vertical="center" wrapText="1"/>
    </xf>
    <xf numFmtId="0" fontId="94" fillId="2" borderId="0" xfId="2" applyFont="1" applyFill="1" applyAlignment="1">
      <alignment vertical="center" wrapText="1"/>
    </xf>
    <xf numFmtId="0" fontId="106" fillId="2" borderId="28" xfId="2" applyFont="1" applyFill="1" applyBorder="1" applyAlignment="1">
      <alignment horizontal="left" vertical="center"/>
    </xf>
    <xf numFmtId="0" fontId="106" fillId="2" borderId="29" xfId="2" applyFont="1" applyFill="1" applyBorder="1" applyAlignment="1">
      <alignment horizontal="left" vertical="center"/>
    </xf>
    <xf numFmtId="0" fontId="94" fillId="2" borderId="17" xfId="2" applyFont="1" applyFill="1" applyBorder="1">
      <alignment vertical="center"/>
    </xf>
    <xf numFmtId="0" fontId="106" fillId="2" borderId="1" xfId="2" applyFont="1" applyFill="1" applyBorder="1" applyAlignment="1">
      <alignment horizontal="left" vertical="center"/>
    </xf>
    <xf numFmtId="0" fontId="106" fillId="2" borderId="9" xfId="2" applyFont="1" applyFill="1" applyBorder="1" applyAlignment="1">
      <alignment horizontal="left" vertical="center"/>
    </xf>
    <xf numFmtId="0" fontId="94" fillId="2" borderId="30" xfId="2" quotePrefix="1" applyFont="1" applyFill="1" applyBorder="1">
      <alignment vertical="center"/>
    </xf>
    <xf numFmtId="0" fontId="92" fillId="2" borderId="17" xfId="2" applyFont="1" applyFill="1" applyBorder="1">
      <alignment vertical="center"/>
    </xf>
    <xf numFmtId="0" fontId="107" fillId="2" borderId="0" xfId="2" applyFont="1" applyFill="1">
      <alignment vertical="center"/>
    </xf>
    <xf numFmtId="0" fontId="92" fillId="2" borderId="0" xfId="2" applyFont="1" applyFill="1" applyAlignment="1">
      <alignment horizontal="center" vertical="center"/>
    </xf>
    <xf numFmtId="0" fontId="107" fillId="2" borderId="0" xfId="2" applyFont="1" applyFill="1" applyAlignment="1">
      <alignment vertical="center" wrapText="1"/>
    </xf>
    <xf numFmtId="0" fontId="94" fillId="2" borderId="0" xfId="2" applyFont="1" applyFill="1" applyAlignment="1">
      <alignment horizontal="center" vertical="center"/>
    </xf>
    <xf numFmtId="0" fontId="108" fillId="2" borderId="0" xfId="2" applyFont="1" applyFill="1" applyAlignment="1">
      <alignment horizontal="left" vertical="center"/>
    </xf>
    <xf numFmtId="0" fontId="94" fillId="2" borderId="0" xfId="2" applyFont="1" applyFill="1" applyAlignment="1">
      <alignment vertical="top" wrapText="1"/>
    </xf>
    <xf numFmtId="0" fontId="94" fillId="2" borderId="27" xfId="2" applyFont="1" applyFill="1" applyBorder="1" applyAlignment="1">
      <alignment vertical="top" wrapText="1"/>
    </xf>
    <xf numFmtId="0" fontId="94" fillId="2" borderId="17" xfId="2" applyFont="1" applyFill="1" applyBorder="1" applyAlignment="1">
      <alignment vertical="top" wrapText="1"/>
    </xf>
    <xf numFmtId="0" fontId="106" fillId="2" borderId="1" xfId="2" applyFont="1" applyFill="1" applyBorder="1" applyAlignment="1">
      <alignment horizontal="center" vertical="center"/>
    </xf>
    <xf numFmtId="0" fontId="106" fillId="2" borderId="9" xfId="2" applyFont="1" applyFill="1" applyBorder="1" applyAlignment="1">
      <alignment horizontal="center" vertical="center"/>
    </xf>
    <xf numFmtId="0" fontId="106" fillId="2" borderId="0" xfId="2" applyFont="1" applyFill="1" applyAlignment="1">
      <alignment horizontal="center" vertical="center"/>
    </xf>
    <xf numFmtId="0" fontId="92" fillId="2" borderId="27" xfId="2" applyFont="1" applyFill="1" applyBorder="1" applyAlignment="1">
      <alignment horizontal="center" vertical="center"/>
    </xf>
    <xf numFmtId="0" fontId="106" fillId="2" borderId="31" xfId="2" applyFont="1" applyFill="1" applyBorder="1" applyAlignment="1">
      <alignment horizontal="left" vertical="center"/>
    </xf>
    <xf numFmtId="0" fontId="92" fillId="2" borderId="30" xfId="2" applyFont="1" applyFill="1" applyBorder="1" applyAlignment="1">
      <alignment horizontal="center" vertical="center"/>
    </xf>
    <xf numFmtId="0" fontId="96" fillId="2" borderId="17" xfId="2" applyFont="1" applyFill="1" applyBorder="1">
      <alignment vertical="center"/>
    </xf>
    <xf numFmtId="0" fontId="106" fillId="2" borderId="28" xfId="2" applyFont="1" applyFill="1" applyBorder="1" applyAlignment="1">
      <alignment horizontal="left" vertical="center" wrapText="1"/>
    </xf>
    <xf numFmtId="0" fontId="106" fillId="2" borderId="29" xfId="2" applyFont="1" applyFill="1" applyBorder="1" applyAlignment="1">
      <alignment horizontal="left" vertical="center" wrapText="1"/>
    </xf>
    <xf numFmtId="0" fontId="106" fillId="2" borderId="0" xfId="2" applyFont="1" applyFill="1" applyAlignment="1">
      <alignment horizontal="left" vertical="center" wrapText="1"/>
    </xf>
    <xf numFmtId="0" fontId="106" fillId="2" borderId="1" xfId="2" applyFont="1" applyFill="1" applyBorder="1" applyAlignment="1">
      <alignment horizontal="left" vertical="center" shrinkToFit="1"/>
    </xf>
    <xf numFmtId="0" fontId="106" fillId="2" borderId="9" xfId="2" applyFont="1" applyFill="1" applyBorder="1" applyAlignment="1">
      <alignment horizontal="left" vertical="center" shrinkToFit="1"/>
    </xf>
    <xf numFmtId="0" fontId="106" fillId="2" borderId="0" xfId="2" applyFont="1" applyFill="1" applyAlignment="1">
      <alignment horizontal="left" vertical="center" shrinkToFit="1"/>
    </xf>
    <xf numFmtId="0" fontId="94" fillId="2" borderId="1" xfId="2" applyFont="1" applyFill="1" applyBorder="1">
      <alignment vertical="center"/>
    </xf>
    <xf numFmtId="0" fontId="92" fillId="2" borderId="1" xfId="2" applyFont="1" applyFill="1" applyBorder="1">
      <alignment vertical="center"/>
    </xf>
    <xf numFmtId="0" fontId="92" fillId="2" borderId="9" xfId="2" applyFont="1" applyFill="1" applyBorder="1">
      <alignment vertical="center"/>
    </xf>
    <xf numFmtId="0" fontId="109" fillId="2" borderId="0" xfId="2" applyFont="1" applyFill="1" applyAlignment="1">
      <alignment horizontal="left" vertical="center"/>
    </xf>
    <xf numFmtId="0" fontId="87" fillId="2" borderId="0" xfId="2" applyFont="1" applyFill="1">
      <alignment vertical="center"/>
    </xf>
    <xf numFmtId="0" fontId="110" fillId="2" borderId="0" xfId="2" applyFont="1" applyFill="1" applyAlignment="1">
      <alignment horizontal="left" vertical="center"/>
    </xf>
    <xf numFmtId="0" fontId="111" fillId="2" borderId="0" xfId="2" applyFont="1" applyFill="1">
      <alignment vertical="center"/>
    </xf>
    <xf numFmtId="0" fontId="111" fillId="2" borderId="0" xfId="2" applyFont="1" applyFill="1" applyAlignment="1">
      <alignment horizontal="left" vertical="center"/>
    </xf>
    <xf numFmtId="0" fontId="113" fillId="0" borderId="55" xfId="2" applyFont="1" applyBorder="1">
      <alignment vertical="center"/>
    </xf>
    <xf numFmtId="0" fontId="113" fillId="0" borderId="56" xfId="2" applyFont="1" applyBorder="1">
      <alignment vertical="center"/>
    </xf>
    <xf numFmtId="0" fontId="113" fillId="0" borderId="57" xfId="2" applyFont="1" applyBorder="1">
      <alignment vertical="center"/>
    </xf>
    <xf numFmtId="0" fontId="113" fillId="0" borderId="14" xfId="2" applyFont="1" applyBorder="1">
      <alignment vertical="center"/>
    </xf>
    <xf numFmtId="0" fontId="113" fillId="0" borderId="46" xfId="2" applyFont="1" applyBorder="1">
      <alignment vertical="center"/>
    </xf>
    <xf numFmtId="0" fontId="113" fillId="0" borderId="59" xfId="2" applyFont="1" applyBorder="1">
      <alignment vertical="center"/>
    </xf>
    <xf numFmtId="0" fontId="113" fillId="0" borderId="60" xfId="2" applyFont="1" applyBorder="1">
      <alignment vertical="center"/>
    </xf>
    <xf numFmtId="0" fontId="113" fillId="0" borderId="31" xfId="2" applyFont="1" applyBorder="1" applyAlignment="1">
      <alignment horizontal="left" vertical="center"/>
    </xf>
    <xf numFmtId="0" fontId="113" fillId="0" borderId="0" xfId="2" applyFont="1" applyBorder="1" applyAlignment="1">
      <alignment horizontal="left" vertical="center"/>
    </xf>
    <xf numFmtId="0" fontId="5" fillId="2" borderId="0" xfId="2" applyFont="1" applyFill="1" applyAlignment="1">
      <alignment vertical="center"/>
    </xf>
    <xf numFmtId="0" fontId="5" fillId="2" borderId="0" xfId="2" applyFont="1" applyFill="1" applyAlignment="1">
      <alignment vertical="top"/>
    </xf>
    <xf numFmtId="0" fontId="14" fillId="2" borderId="14" xfId="2" applyFont="1" applyFill="1" applyBorder="1">
      <alignment vertical="center"/>
    </xf>
    <xf numFmtId="0" fontId="14" fillId="2" borderId="15" xfId="2" applyFont="1" applyFill="1" applyBorder="1">
      <alignment vertical="center"/>
    </xf>
    <xf numFmtId="0" fontId="57" fillId="2" borderId="15" xfId="2" applyFont="1" applyFill="1" applyBorder="1" applyAlignment="1">
      <alignment horizontal="right" vertical="center"/>
    </xf>
    <xf numFmtId="0" fontId="32" fillId="5" borderId="16" xfId="3" applyFont="1" applyFill="1" applyBorder="1" applyAlignment="1">
      <alignment horizontal="center" vertical="center"/>
    </xf>
    <xf numFmtId="0" fontId="113" fillId="5" borderId="43" xfId="2" applyFont="1" applyFill="1" applyBorder="1">
      <alignment vertical="center"/>
    </xf>
    <xf numFmtId="0" fontId="113" fillId="5" borderId="14" xfId="2" applyFont="1" applyFill="1" applyBorder="1">
      <alignment vertical="center"/>
    </xf>
    <xf numFmtId="0" fontId="113" fillId="2" borderId="48" xfId="2" applyFont="1" applyFill="1" applyBorder="1" applyAlignment="1">
      <alignment vertical="center"/>
    </xf>
    <xf numFmtId="0" fontId="113" fillId="2" borderId="48" xfId="2" applyFont="1" applyFill="1" applyBorder="1">
      <alignment vertical="center"/>
    </xf>
    <xf numFmtId="0" fontId="117" fillId="2" borderId="0" xfId="2" applyFont="1" applyFill="1">
      <alignment vertical="center"/>
    </xf>
    <xf numFmtId="0" fontId="5" fillId="4" borderId="0" xfId="2" applyFont="1" applyFill="1" applyAlignment="1">
      <alignment horizontal="right" vertical="center"/>
    </xf>
    <xf numFmtId="0" fontId="81" fillId="2" borderId="15" xfId="2" applyFont="1" applyFill="1" applyBorder="1" applyAlignment="1">
      <alignment horizontal="left" vertical="center"/>
    </xf>
    <xf numFmtId="0" fontId="80" fillId="2" borderId="0" xfId="2" applyFont="1" applyFill="1" applyAlignment="1">
      <alignment horizontal="left" vertical="center"/>
    </xf>
    <xf numFmtId="0" fontId="25" fillId="2" borderId="0" xfId="6" applyFont="1" applyFill="1" applyAlignment="1">
      <alignment horizontal="center" vertical="center"/>
    </xf>
    <xf numFmtId="0" fontId="81" fillId="2" borderId="0" xfId="2" applyFont="1" applyFill="1" applyAlignment="1">
      <alignment horizontal="left" vertical="center"/>
    </xf>
    <xf numFmtId="0" fontId="3" fillId="2" borderId="14" xfId="6" applyFont="1" applyFill="1" applyBorder="1">
      <alignment vertical="center"/>
    </xf>
    <xf numFmtId="0" fontId="3" fillId="2" borderId="15" xfId="6" applyFont="1" applyFill="1" applyBorder="1">
      <alignment vertical="center"/>
    </xf>
    <xf numFmtId="0" fontId="3" fillId="2" borderId="14" xfId="6" applyFont="1" applyFill="1" applyBorder="1" applyAlignment="1">
      <alignment vertical="center" wrapText="1"/>
    </xf>
    <xf numFmtId="0" fontId="118" fillId="2" borderId="0" xfId="2" applyFont="1" applyFill="1" applyAlignment="1">
      <alignment horizontal="right" vertical="center"/>
    </xf>
    <xf numFmtId="0" fontId="63" fillId="5" borderId="0" xfId="2" applyFont="1" applyFill="1" applyAlignment="1">
      <alignment horizontal="center" vertical="center"/>
    </xf>
    <xf numFmtId="0" fontId="123" fillId="2" borderId="13" xfId="2" applyFont="1" applyFill="1" applyBorder="1" applyAlignment="1">
      <alignment horizontal="center" vertical="center"/>
    </xf>
    <xf numFmtId="0" fontId="123" fillId="2" borderId="13" xfId="2" applyFont="1" applyFill="1" applyBorder="1" applyAlignment="1">
      <alignment horizontal="center" vertical="center" shrinkToFit="1"/>
    </xf>
    <xf numFmtId="0" fontId="123" fillId="2" borderId="16" xfId="2" applyFont="1" applyFill="1" applyBorder="1" applyAlignment="1">
      <alignment horizontal="center" vertical="top" shrinkToFit="1"/>
    </xf>
    <xf numFmtId="0" fontId="123" fillId="2" borderId="16" xfId="2" applyFont="1" applyFill="1" applyBorder="1" applyAlignment="1">
      <alignment horizontal="center" vertical="center" shrinkToFit="1"/>
    </xf>
    <xf numFmtId="0" fontId="123" fillId="2" borderId="27" xfId="2" applyFont="1" applyFill="1" applyBorder="1" applyAlignment="1">
      <alignment horizontal="center" vertical="center"/>
    </xf>
    <xf numFmtId="0" fontId="123" fillId="2" borderId="40" xfId="2" applyFont="1" applyFill="1" applyBorder="1" applyAlignment="1">
      <alignment horizontal="center" vertical="top" shrinkToFit="1"/>
    </xf>
    <xf numFmtId="0" fontId="123" fillId="2" borderId="27" xfId="2" applyFont="1" applyFill="1" applyBorder="1" applyAlignment="1">
      <alignment horizontal="center" vertical="center" shrinkToFit="1"/>
    </xf>
    <xf numFmtId="0" fontId="123" fillId="2" borderId="40" xfId="2" applyFont="1" applyFill="1" applyBorder="1" applyAlignment="1">
      <alignment horizontal="center" vertical="center" shrinkToFit="1"/>
    </xf>
    <xf numFmtId="0" fontId="123" fillId="6" borderId="13" xfId="2" applyFont="1" applyFill="1" applyBorder="1" applyAlignment="1">
      <alignment horizontal="center" vertical="center" shrinkToFit="1"/>
    </xf>
    <xf numFmtId="0" fontId="123" fillId="5" borderId="27" xfId="2" applyFont="1" applyFill="1" applyBorder="1" applyAlignment="1">
      <alignment horizontal="center" vertical="center"/>
    </xf>
    <xf numFmtId="0" fontId="124" fillId="5" borderId="27" xfId="2" applyFont="1" applyFill="1" applyBorder="1" applyAlignment="1">
      <alignment horizontal="center" vertical="center" shrinkToFit="1"/>
    </xf>
    <xf numFmtId="0" fontId="123" fillId="5" borderId="27" xfId="2" applyFont="1" applyFill="1" applyBorder="1" applyAlignment="1">
      <alignment horizontal="center" vertical="center" shrinkToFit="1"/>
    </xf>
    <xf numFmtId="0" fontId="127" fillId="5" borderId="27" xfId="2" applyFont="1" applyFill="1" applyBorder="1" applyAlignment="1">
      <alignment horizontal="center" vertical="center" wrapText="1"/>
    </xf>
    <xf numFmtId="0" fontId="123" fillId="5" borderId="13" xfId="2" applyFont="1" applyFill="1" applyBorder="1" applyAlignment="1">
      <alignment horizontal="center" vertical="center"/>
    </xf>
    <xf numFmtId="0" fontId="129" fillId="5" borderId="16" xfId="3" applyFont="1" applyFill="1" applyBorder="1" applyAlignment="1">
      <alignment horizontal="center" vertical="center"/>
    </xf>
    <xf numFmtId="0" fontId="129" fillId="0" borderId="16" xfId="3" applyFont="1" applyFill="1" applyBorder="1" applyAlignment="1">
      <alignment horizontal="center" vertical="center"/>
    </xf>
    <xf numFmtId="0" fontId="126" fillId="2" borderId="0" xfId="2" applyFont="1" applyFill="1" applyAlignment="1">
      <alignment horizontal="right" vertical="center"/>
    </xf>
    <xf numFmtId="0" fontId="40" fillId="5" borderId="0" xfId="2" applyFont="1" applyFill="1">
      <alignment vertical="center"/>
    </xf>
    <xf numFmtId="0" fontId="131" fillId="2" borderId="14" xfId="2" applyFont="1" applyFill="1" applyBorder="1" applyAlignment="1">
      <alignment horizontal="left" vertical="center"/>
    </xf>
    <xf numFmtId="0" fontId="131" fillId="2" borderId="13" xfId="2" applyFont="1" applyFill="1" applyBorder="1" applyAlignment="1">
      <alignment horizontal="left" vertical="center"/>
    </xf>
    <xf numFmtId="0" fontId="131" fillId="2" borderId="13" xfId="2" applyFont="1" applyFill="1" applyBorder="1" applyAlignment="1">
      <alignment horizontal="left" vertical="center" shrinkToFit="1"/>
    </xf>
    <xf numFmtId="0" fontId="131" fillId="2" borderId="15" xfId="2" applyFont="1" applyFill="1" applyBorder="1" applyAlignment="1">
      <alignment horizontal="left" vertical="center"/>
    </xf>
    <xf numFmtId="0" fontId="131" fillId="2" borderId="15" xfId="2" applyFont="1" applyFill="1" applyBorder="1" applyAlignment="1">
      <alignment horizontal="center" vertical="center"/>
    </xf>
    <xf numFmtId="49" fontId="81" fillId="2" borderId="0" xfId="2" applyNumberFormat="1" applyFont="1" applyFill="1" applyAlignment="1">
      <alignment vertical="center" shrinkToFit="1"/>
    </xf>
    <xf numFmtId="0" fontId="3" fillId="7" borderId="0" xfId="2" applyFont="1" applyFill="1">
      <alignment vertical="center"/>
    </xf>
    <xf numFmtId="0" fontId="124" fillId="7" borderId="13" xfId="2" applyFont="1" applyFill="1" applyBorder="1" applyAlignment="1">
      <alignment horizontal="right" vertical="center"/>
    </xf>
    <xf numFmtId="0" fontId="124" fillId="7" borderId="17" xfId="2" applyFont="1" applyFill="1" applyBorder="1" applyAlignment="1">
      <alignment horizontal="center" vertical="center"/>
    </xf>
    <xf numFmtId="0" fontId="124" fillId="7" borderId="9" xfId="2" applyFont="1" applyFill="1" applyBorder="1" applyAlignment="1">
      <alignment horizontal="center" vertical="center"/>
    </xf>
    <xf numFmtId="0" fontId="124" fillId="7" borderId="17" xfId="2" applyFont="1" applyFill="1" applyBorder="1" applyAlignment="1">
      <alignment horizontal="left" vertical="center"/>
    </xf>
    <xf numFmtId="0" fontId="121" fillId="2" borderId="13" xfId="2" applyFont="1" applyFill="1" applyBorder="1" applyAlignment="1">
      <alignment horizontal="center" vertical="center"/>
    </xf>
    <xf numFmtId="0" fontId="133" fillId="2" borderId="14" xfId="2" applyFont="1" applyFill="1" applyBorder="1" applyAlignment="1">
      <alignment horizontal="left" vertical="center"/>
    </xf>
    <xf numFmtId="0" fontId="133" fillId="2" borderId="13" xfId="2" applyFont="1" applyFill="1" applyBorder="1" applyAlignment="1">
      <alignment horizontal="right" vertical="center"/>
    </xf>
    <xf numFmtId="0" fontId="136" fillId="7" borderId="0" xfId="2" applyFont="1" applyFill="1">
      <alignment vertical="center"/>
    </xf>
    <xf numFmtId="0" fontId="128" fillId="2" borderId="13" xfId="2" applyFont="1" applyFill="1" applyBorder="1" applyAlignment="1">
      <alignment horizontal="center" vertical="center" wrapText="1"/>
    </xf>
    <xf numFmtId="0" fontId="139" fillId="2" borderId="27" xfId="2" applyFont="1" applyFill="1" applyBorder="1">
      <alignment vertical="center"/>
    </xf>
    <xf numFmtId="0" fontId="130" fillId="2" borderId="30" xfId="2" applyFont="1" applyFill="1" applyBorder="1" applyAlignment="1">
      <alignment horizontal="center" vertical="center"/>
    </xf>
    <xf numFmtId="0" fontId="130" fillId="2" borderId="30" xfId="2" applyFont="1" applyFill="1" applyBorder="1">
      <alignment vertical="center"/>
    </xf>
    <xf numFmtId="0" fontId="130" fillId="2" borderId="17" xfId="2" applyFont="1" applyFill="1" applyBorder="1">
      <alignment vertical="center"/>
    </xf>
    <xf numFmtId="0" fontId="140" fillId="2" borderId="28" xfId="2" applyFont="1" applyFill="1" applyBorder="1" applyAlignment="1">
      <alignment horizontal="center" vertical="center" wrapText="1"/>
    </xf>
    <xf numFmtId="0" fontId="81" fillId="2" borderId="0" xfId="2" applyFont="1" applyFill="1" applyAlignment="1">
      <alignment vertical="center"/>
    </xf>
    <xf numFmtId="0" fontId="5" fillId="2" borderId="0" xfId="2" applyFont="1" applyFill="1" applyAlignment="1">
      <alignment horizontal="left" vertical="center"/>
    </xf>
    <xf numFmtId="0" fontId="85" fillId="2" borderId="0" xfId="6" applyFont="1" applyFill="1" applyAlignment="1">
      <alignment vertical="center"/>
    </xf>
    <xf numFmtId="0" fontId="81" fillId="2" borderId="0" xfId="6" applyFont="1" applyFill="1" applyAlignment="1">
      <alignment vertical="center"/>
    </xf>
    <xf numFmtId="0" fontId="142" fillId="2" borderId="29" xfId="6" applyFont="1" applyFill="1" applyBorder="1" applyAlignment="1">
      <alignment horizontal="center" vertical="center"/>
    </xf>
    <xf numFmtId="0" fontId="142" fillId="2" borderId="27" xfId="6" applyFont="1" applyFill="1" applyBorder="1" applyAlignment="1">
      <alignment horizontal="center" vertical="center"/>
    </xf>
    <xf numFmtId="0" fontId="142" fillId="2" borderId="16" xfId="6" applyFont="1" applyFill="1" applyBorder="1">
      <alignment vertical="center"/>
    </xf>
    <xf numFmtId="38" fontId="141" fillId="2" borderId="13" xfId="9" applyFont="1" applyFill="1" applyBorder="1" applyAlignment="1">
      <alignment horizontal="right" vertical="center"/>
    </xf>
    <xf numFmtId="38" fontId="121" fillId="2" borderId="2" xfId="9" applyFont="1" applyFill="1" applyBorder="1" applyAlignment="1">
      <alignment horizontal="right" vertical="center"/>
    </xf>
    <xf numFmtId="0" fontId="18" fillId="5" borderId="0" xfId="0" applyFont="1" applyFill="1" applyAlignment="1">
      <alignment horizontal="center" vertical="center"/>
    </xf>
    <xf numFmtId="0" fontId="96" fillId="5" borderId="0" xfId="2" applyFont="1" applyFill="1">
      <alignment vertical="center"/>
    </xf>
    <xf numFmtId="0" fontId="96" fillId="5" borderId="0" xfId="2" applyFont="1" applyFill="1" applyAlignment="1">
      <alignment horizontal="right" vertical="center"/>
    </xf>
    <xf numFmtId="0" fontId="97" fillId="6" borderId="0" xfId="2" applyFont="1" applyFill="1">
      <alignment vertical="center"/>
    </xf>
    <xf numFmtId="0" fontId="94" fillId="6" borderId="0" xfId="2" applyFont="1" applyFill="1">
      <alignment vertical="center"/>
    </xf>
    <xf numFmtId="0" fontId="25" fillId="6" borderId="0" xfId="6" applyFont="1" applyFill="1" applyAlignment="1">
      <alignment horizontal="left" vertical="center"/>
    </xf>
    <xf numFmtId="0" fontId="25" fillId="6" borderId="0" xfId="6" applyFont="1" applyFill="1" applyAlignment="1">
      <alignment horizontal="center" vertical="center"/>
    </xf>
    <xf numFmtId="0" fontId="18" fillId="5" borderId="0" xfId="0" applyFont="1" applyFill="1" applyAlignment="1">
      <alignment horizontal="left" vertical="center"/>
    </xf>
    <xf numFmtId="0" fontId="14" fillId="5" borderId="0" xfId="0" applyFont="1" applyFill="1">
      <alignment vertical="center"/>
    </xf>
    <xf numFmtId="0" fontId="144" fillId="5" borderId="0" xfId="0" applyFont="1" applyFill="1" applyAlignment="1">
      <alignment vertical="center"/>
    </xf>
    <xf numFmtId="0" fontId="24" fillId="5" borderId="0" xfId="0" applyFont="1" applyFill="1">
      <alignment vertical="center"/>
    </xf>
    <xf numFmtId="0" fontId="24" fillId="0" borderId="0" xfId="0" applyFont="1" applyFill="1" applyAlignment="1">
      <alignment vertical="center"/>
    </xf>
    <xf numFmtId="0" fontId="10" fillId="2" borderId="0" xfId="2" applyFont="1" applyFill="1" applyAlignment="1">
      <alignment vertical="top" wrapText="1"/>
    </xf>
    <xf numFmtId="0" fontId="146" fillId="2" borderId="0" xfId="0" applyFont="1" applyFill="1" applyAlignment="1">
      <alignment vertical="top" wrapText="1"/>
    </xf>
    <xf numFmtId="0" fontId="5" fillId="2" borderId="0" xfId="0" applyFont="1" applyFill="1">
      <alignment vertical="center"/>
    </xf>
    <xf numFmtId="0" fontId="147" fillId="5" borderId="0" xfId="0" applyFont="1" applyFill="1" applyAlignment="1">
      <alignment vertical="center"/>
    </xf>
    <xf numFmtId="38" fontId="147" fillId="5" borderId="9" xfId="1" applyFont="1" applyFill="1" applyBorder="1" applyAlignment="1">
      <alignment horizontal="center" vertical="center"/>
    </xf>
    <xf numFmtId="0" fontId="147" fillId="5" borderId="12" xfId="0" applyFont="1" applyFill="1" applyBorder="1" applyAlignment="1">
      <alignment horizontal="center" vertical="center"/>
    </xf>
    <xf numFmtId="38" fontId="147" fillId="5" borderId="15" xfId="1" applyFont="1" applyFill="1" applyBorder="1" applyAlignment="1">
      <alignment horizontal="center" vertical="center"/>
    </xf>
    <xf numFmtId="0" fontId="147" fillId="5" borderId="16" xfId="0" applyFont="1" applyFill="1" applyBorder="1" applyAlignment="1">
      <alignment horizontal="center" vertical="center"/>
    </xf>
    <xf numFmtId="38" fontId="148" fillId="5" borderId="15" xfId="1" applyFont="1" applyFill="1" applyBorder="1" applyAlignment="1">
      <alignment horizontal="center" vertical="center"/>
    </xf>
    <xf numFmtId="0" fontId="148" fillId="5" borderId="16" xfId="0" applyFont="1" applyFill="1" applyBorder="1" applyAlignment="1">
      <alignment horizontal="center" vertical="center"/>
    </xf>
    <xf numFmtId="0" fontId="148" fillId="5" borderId="12" xfId="0" applyFont="1" applyFill="1" applyBorder="1" applyAlignment="1">
      <alignment horizontal="center" vertical="center"/>
    </xf>
    <xf numFmtId="0" fontId="148" fillId="5" borderId="16" xfId="0" applyFont="1" applyFill="1" applyBorder="1" applyAlignment="1">
      <alignment horizontal="right" vertical="center"/>
    </xf>
    <xf numFmtId="0" fontId="150" fillId="5" borderId="0" xfId="0" applyFont="1" applyFill="1">
      <alignment vertical="center"/>
    </xf>
    <xf numFmtId="0" fontId="151" fillId="5" borderId="0" xfId="0" applyFont="1" applyFill="1" applyAlignment="1">
      <alignment vertical="center"/>
    </xf>
    <xf numFmtId="0" fontId="151" fillId="5" borderId="0" xfId="0" applyFont="1" applyFill="1">
      <alignment vertical="center"/>
    </xf>
    <xf numFmtId="0" fontId="152" fillId="5" borderId="0" xfId="2" applyFont="1" applyFill="1">
      <alignment vertical="center"/>
    </xf>
    <xf numFmtId="0" fontId="125" fillId="5" borderId="16" xfId="7" applyFont="1" applyFill="1" applyBorder="1" applyAlignment="1">
      <alignment horizontal="center" vertical="center" shrinkToFit="1"/>
    </xf>
    <xf numFmtId="0" fontId="126" fillId="5" borderId="16" xfId="7" applyFont="1" applyFill="1" applyBorder="1" applyAlignment="1">
      <alignment horizontal="right" vertical="center" shrinkToFit="1"/>
    </xf>
    <xf numFmtId="38" fontId="156" fillId="5" borderId="16" xfId="9" applyFont="1" applyFill="1" applyBorder="1" applyAlignment="1">
      <alignment horizontal="right" vertical="center" shrinkToFit="1"/>
    </xf>
    <xf numFmtId="38" fontId="156" fillId="5" borderId="5" xfId="9" applyFont="1" applyFill="1" applyBorder="1" applyAlignment="1">
      <alignment horizontal="right" vertical="center" shrinkToFit="1"/>
    </xf>
    <xf numFmtId="38" fontId="157" fillId="5" borderId="17" xfId="5" applyFont="1" applyFill="1" applyBorder="1" applyAlignment="1">
      <alignment horizontal="right" vertical="center"/>
    </xf>
    <xf numFmtId="0" fontId="158" fillId="5" borderId="16" xfId="7" applyFont="1" applyFill="1" applyBorder="1" applyAlignment="1">
      <alignment horizontal="left" vertical="center"/>
    </xf>
    <xf numFmtId="0" fontId="159" fillId="5" borderId="16" xfId="7" applyFont="1" applyFill="1" applyBorder="1" applyAlignment="1">
      <alignment vertical="center"/>
    </xf>
    <xf numFmtId="38" fontId="159" fillId="5" borderId="26" xfId="8" applyFont="1" applyFill="1" applyBorder="1" applyAlignment="1">
      <alignment vertical="center"/>
    </xf>
    <xf numFmtId="0" fontId="113" fillId="0" borderId="0" xfId="0" applyFont="1">
      <alignment vertical="center"/>
    </xf>
    <xf numFmtId="0" fontId="81" fillId="4" borderId="0" xfId="6" applyFont="1" applyFill="1" applyAlignment="1">
      <alignment horizontal="right" vertical="center"/>
    </xf>
    <xf numFmtId="0" fontId="44" fillId="2" borderId="0" xfId="2" applyFont="1" applyFill="1">
      <alignment vertical="center"/>
    </xf>
    <xf numFmtId="0" fontId="64" fillId="2" borderId="0" xfId="2" applyFont="1" applyFill="1">
      <alignment vertical="center"/>
    </xf>
    <xf numFmtId="0" fontId="113" fillId="0" borderId="0" xfId="2" applyFont="1">
      <alignment vertical="center"/>
    </xf>
    <xf numFmtId="0" fontId="113" fillId="5" borderId="1" xfId="2" applyFont="1" applyFill="1" applyBorder="1">
      <alignment vertical="center"/>
    </xf>
    <xf numFmtId="0" fontId="113" fillId="5" borderId="41" xfId="2" applyFont="1" applyFill="1" applyBorder="1">
      <alignment vertical="center"/>
    </xf>
    <xf numFmtId="0" fontId="142" fillId="2" borderId="13" xfId="6" applyFont="1" applyFill="1" applyBorder="1" applyAlignment="1">
      <alignment horizontal="left" vertical="center"/>
    </xf>
    <xf numFmtId="0" fontId="142" fillId="2" borderId="14" xfId="6" applyFont="1" applyFill="1" applyBorder="1" applyAlignment="1">
      <alignment horizontal="left" vertical="center"/>
    </xf>
    <xf numFmtId="0" fontId="25" fillId="2" borderId="13" xfId="6" applyFont="1" applyFill="1" applyBorder="1" applyAlignment="1">
      <alignment horizontal="left" vertical="center"/>
    </xf>
    <xf numFmtId="0" fontId="25" fillId="2" borderId="14" xfId="6" applyFont="1" applyFill="1" applyBorder="1" applyAlignment="1">
      <alignment horizontal="left" vertical="center"/>
    </xf>
    <xf numFmtId="0" fontId="113" fillId="12" borderId="0" xfId="2" applyFont="1" applyFill="1">
      <alignment vertical="center"/>
    </xf>
    <xf numFmtId="0" fontId="112" fillId="12" borderId="0" xfId="2" applyFont="1" applyFill="1">
      <alignment vertical="center"/>
    </xf>
    <xf numFmtId="0" fontId="114" fillId="12" borderId="16" xfId="2" applyFont="1" applyFill="1" applyBorder="1" applyAlignment="1">
      <alignment horizontal="center" vertical="center"/>
    </xf>
    <xf numFmtId="0" fontId="114" fillId="0" borderId="44" xfId="2" applyFont="1" applyBorder="1">
      <alignment vertical="center"/>
    </xf>
    <xf numFmtId="0" fontId="114" fillId="0" borderId="46" xfId="2" applyFont="1" applyBorder="1">
      <alignment vertical="center"/>
    </xf>
    <xf numFmtId="0" fontId="114" fillId="9" borderId="16" xfId="2" applyFont="1" applyFill="1" applyBorder="1">
      <alignment vertical="center"/>
    </xf>
    <xf numFmtId="0" fontId="114" fillId="0" borderId="16" xfId="2" applyFont="1" applyBorder="1">
      <alignment vertical="center"/>
    </xf>
    <xf numFmtId="0" fontId="114" fillId="0" borderId="16" xfId="2" applyFont="1" applyBorder="1" applyAlignment="1">
      <alignment vertical="center" shrinkToFit="1"/>
    </xf>
    <xf numFmtId="0" fontId="114" fillId="9" borderId="54" xfId="2" applyFont="1" applyFill="1" applyBorder="1" applyAlignment="1">
      <alignment horizontal="left" vertical="center"/>
    </xf>
    <xf numFmtId="0" fontId="114" fillId="9" borderId="40" xfId="2" applyFont="1" applyFill="1" applyBorder="1" applyAlignment="1">
      <alignment horizontal="left" vertical="center"/>
    </xf>
    <xf numFmtId="0" fontId="114" fillId="0" borderId="40" xfId="2" applyFont="1" applyBorder="1" applyAlignment="1">
      <alignment vertical="center" shrinkToFit="1"/>
    </xf>
    <xf numFmtId="0" fontId="114" fillId="9" borderId="61" xfId="2" applyFont="1" applyFill="1" applyBorder="1" applyAlignment="1">
      <alignment horizontal="left" vertical="center"/>
    </xf>
    <xf numFmtId="0" fontId="114" fillId="9" borderId="16" xfId="2" applyFont="1" applyFill="1" applyBorder="1" applyAlignment="1">
      <alignment horizontal="left" vertical="center"/>
    </xf>
    <xf numFmtId="0" fontId="114" fillId="9" borderId="12" xfId="2" applyFont="1" applyFill="1" applyBorder="1" applyAlignment="1">
      <alignment horizontal="left" vertical="center"/>
    </xf>
    <xf numFmtId="0" fontId="114" fillId="2" borderId="16" xfId="2" applyFont="1" applyFill="1" applyBorder="1" applyAlignment="1">
      <alignment horizontal="left" vertical="center"/>
    </xf>
    <xf numFmtId="0" fontId="114" fillId="0" borderId="12" xfId="2" applyFont="1" applyBorder="1" applyAlignment="1">
      <alignment vertical="center" wrapText="1"/>
    </xf>
    <xf numFmtId="0" fontId="114" fillId="0" borderId="1" xfId="2" applyFont="1" applyBorder="1" applyAlignment="1">
      <alignment horizontal="left" vertical="center"/>
    </xf>
    <xf numFmtId="0" fontId="114" fillId="0" borderId="14" xfId="2" applyFont="1" applyBorder="1" applyAlignment="1">
      <alignment horizontal="left" vertical="center"/>
    </xf>
    <xf numFmtId="0" fontId="114" fillId="0" borderId="1" xfId="2" applyFont="1" applyBorder="1">
      <alignment vertical="center"/>
    </xf>
    <xf numFmtId="0" fontId="114" fillId="8" borderId="27" xfId="2" applyFont="1" applyFill="1" applyBorder="1" applyAlignment="1">
      <alignment horizontal="left" vertical="center"/>
    </xf>
    <xf numFmtId="0" fontId="114" fillId="8" borderId="15" xfId="2" applyFont="1" applyFill="1" applyBorder="1" applyAlignment="1">
      <alignment horizontal="left" vertical="center"/>
    </xf>
    <xf numFmtId="0" fontId="114" fillId="0" borderId="16" xfId="2" applyFont="1" applyFill="1" applyBorder="1">
      <alignment vertical="center"/>
    </xf>
    <xf numFmtId="0" fontId="114" fillId="0" borderId="16" xfId="2" applyFont="1" applyFill="1" applyBorder="1" applyAlignment="1">
      <alignment vertical="center" shrinkToFit="1"/>
    </xf>
    <xf numFmtId="0" fontId="114" fillId="8" borderId="54" xfId="2" applyFont="1" applyFill="1" applyBorder="1" applyAlignment="1">
      <alignment vertical="center" shrinkToFit="1"/>
    </xf>
    <xf numFmtId="0" fontId="114" fillId="8" borderId="15" xfId="2" applyFont="1" applyFill="1" applyBorder="1" applyAlignment="1">
      <alignment vertical="center" shrinkToFit="1"/>
    </xf>
    <xf numFmtId="0" fontId="114" fillId="8" borderId="12" xfId="2" applyFont="1" applyFill="1" applyBorder="1" applyAlignment="1">
      <alignment vertical="center" shrinkToFit="1"/>
    </xf>
    <xf numFmtId="0" fontId="114" fillId="10" borderId="40" xfId="2" applyFont="1" applyFill="1" applyBorder="1" applyAlignment="1">
      <alignment horizontal="left" vertical="center"/>
    </xf>
    <xf numFmtId="0" fontId="114" fillId="10" borderId="16" xfId="2" applyFont="1" applyFill="1" applyBorder="1" applyAlignment="1">
      <alignment horizontal="left" vertical="center"/>
    </xf>
    <xf numFmtId="0" fontId="114" fillId="10" borderId="54" xfId="2" applyFont="1" applyFill="1" applyBorder="1" applyAlignment="1">
      <alignment horizontal="left" vertical="center"/>
    </xf>
    <xf numFmtId="0" fontId="114" fillId="10" borderId="12" xfId="2" applyFont="1" applyFill="1" applyBorder="1" applyAlignment="1">
      <alignment horizontal="left" vertical="center"/>
    </xf>
    <xf numFmtId="0" fontId="114" fillId="11" borderId="16" xfId="2" applyFont="1" applyFill="1" applyBorder="1" applyAlignment="1">
      <alignment horizontal="left" vertical="center"/>
    </xf>
    <xf numFmtId="0" fontId="114" fillId="5" borderId="40" xfId="2" applyFont="1" applyFill="1" applyBorder="1" applyAlignment="1">
      <alignment horizontal="left" vertical="center"/>
    </xf>
    <xf numFmtId="0" fontId="114" fillId="5" borderId="16" xfId="2" applyFont="1" applyFill="1" applyBorder="1" applyAlignment="1">
      <alignment horizontal="left" vertical="center"/>
    </xf>
    <xf numFmtId="0" fontId="114" fillId="5" borderId="54" xfId="2" applyFont="1" applyFill="1" applyBorder="1" applyAlignment="1">
      <alignment horizontal="left" vertical="center"/>
    </xf>
    <xf numFmtId="0" fontId="114" fillId="5" borderId="12" xfId="2" applyFont="1" applyFill="1" applyBorder="1" applyAlignment="1">
      <alignment horizontal="left" vertical="center"/>
    </xf>
    <xf numFmtId="0" fontId="114" fillId="0" borderId="61" xfId="2" applyFont="1" applyBorder="1" applyAlignment="1">
      <alignment vertical="center" shrinkToFit="1"/>
    </xf>
    <xf numFmtId="0" fontId="114" fillId="2" borderId="16" xfId="2" applyFont="1" applyFill="1" applyBorder="1" applyAlignment="1">
      <alignment vertical="center" shrinkToFit="1"/>
    </xf>
    <xf numFmtId="0" fontId="114" fillId="0" borderId="14" xfId="2" applyFont="1" applyBorder="1" applyAlignment="1">
      <alignment vertical="center" shrinkToFit="1"/>
    </xf>
    <xf numFmtId="0" fontId="114" fillId="12" borderId="16" xfId="2" applyFont="1" applyFill="1" applyBorder="1" applyAlignment="1">
      <alignment horizontal="center" vertical="center" shrinkToFit="1"/>
    </xf>
    <xf numFmtId="0" fontId="113" fillId="0" borderId="0" xfId="2" applyFont="1" applyAlignment="1">
      <alignment vertical="center" shrinkToFit="1"/>
    </xf>
    <xf numFmtId="0" fontId="165" fillId="0" borderId="16" xfId="2" applyFont="1" applyBorder="1" applyAlignment="1">
      <alignment vertical="center" shrinkToFit="1"/>
    </xf>
    <xf numFmtId="0" fontId="162" fillId="12" borderId="0" xfId="0" applyFont="1" applyFill="1">
      <alignment vertical="center"/>
    </xf>
    <xf numFmtId="0" fontId="113" fillId="12" borderId="0" xfId="0" applyFont="1" applyFill="1">
      <alignment vertical="center"/>
    </xf>
    <xf numFmtId="0" fontId="114" fillId="0" borderId="0" xfId="2" applyFont="1">
      <alignment vertical="center"/>
    </xf>
    <xf numFmtId="0" fontId="9" fillId="5" borderId="0" xfId="2" applyFont="1" applyFill="1" applyAlignment="1">
      <alignment vertical="top" wrapText="1"/>
    </xf>
    <xf numFmtId="0" fontId="153" fillId="5" borderId="28" xfId="2" applyFont="1" applyFill="1" applyBorder="1" applyAlignment="1">
      <alignment vertical="center" shrinkToFit="1"/>
    </xf>
    <xf numFmtId="0" fontId="24" fillId="6" borderId="1" xfId="2" applyFont="1" applyFill="1" applyBorder="1" applyAlignment="1">
      <alignment horizontal="left" vertical="center" shrinkToFit="1"/>
    </xf>
    <xf numFmtId="0" fontId="119" fillId="5" borderId="16" xfId="2" applyFont="1" applyFill="1" applyBorder="1" applyAlignment="1">
      <alignment horizontal="center" vertical="center" wrapText="1"/>
    </xf>
    <xf numFmtId="0" fontId="47" fillId="5" borderId="13" xfId="2" applyFont="1" applyFill="1" applyBorder="1" applyAlignment="1">
      <alignment horizontal="center" vertical="center" wrapText="1" shrinkToFit="1"/>
    </xf>
    <xf numFmtId="0" fontId="9" fillId="5" borderId="30" xfId="2" applyFont="1" applyFill="1" applyBorder="1" applyAlignment="1">
      <alignment horizontal="center" vertical="center" wrapText="1"/>
    </xf>
    <xf numFmtId="0" fontId="19" fillId="5" borderId="0" xfId="2" applyFont="1" applyFill="1" applyAlignment="1">
      <alignment horizontal="right" vertical="center" wrapText="1"/>
    </xf>
    <xf numFmtId="0" fontId="19" fillId="5" borderId="0" xfId="2" applyFont="1" applyFill="1" applyAlignment="1">
      <alignment horizontal="center" vertical="center" wrapText="1"/>
    </xf>
    <xf numFmtId="0" fontId="25" fillId="5" borderId="0" xfId="0" applyFont="1" applyFill="1">
      <alignment vertical="center"/>
    </xf>
    <xf numFmtId="0" fontId="25" fillId="5" borderId="0" xfId="0" applyFont="1" applyFill="1" applyAlignment="1">
      <alignment horizontal="right" vertical="center"/>
    </xf>
    <xf numFmtId="0" fontId="36" fillId="5" borderId="13" xfId="2" applyFont="1" applyFill="1" applyBorder="1" applyAlignment="1">
      <alignment horizontal="center" vertical="center" wrapText="1"/>
    </xf>
    <xf numFmtId="0" fontId="25" fillId="5" borderId="16" xfId="6" applyFont="1" applyFill="1" applyBorder="1" applyAlignment="1">
      <alignment horizontal="right" vertical="center" shrinkToFit="1"/>
    </xf>
    <xf numFmtId="0" fontId="25" fillId="5" borderId="0" xfId="6" applyFont="1" applyFill="1" applyAlignment="1">
      <alignment vertical="top" wrapText="1"/>
    </xf>
    <xf numFmtId="38" fontId="36" fillId="5" borderId="16" xfId="9" applyFont="1" applyFill="1" applyBorder="1" applyAlignment="1">
      <alignment vertical="center" shrinkToFit="1"/>
    </xf>
    <xf numFmtId="38" fontId="36" fillId="5" borderId="16" xfId="9" applyFont="1" applyFill="1" applyBorder="1" applyAlignment="1">
      <alignment horizontal="right" vertical="center" shrinkToFit="1"/>
    </xf>
    <xf numFmtId="0" fontId="36" fillId="5" borderId="16" xfId="7" applyFont="1" applyFill="1" applyBorder="1" applyAlignment="1">
      <alignment vertical="center" shrinkToFit="1"/>
    </xf>
    <xf numFmtId="0" fontId="36" fillId="5" borderId="5" xfId="7" applyFont="1" applyFill="1" applyBorder="1" applyAlignment="1">
      <alignment vertical="center" shrinkToFit="1"/>
    </xf>
    <xf numFmtId="38" fontId="81" fillId="5" borderId="16" xfId="9" applyFont="1" applyFill="1" applyBorder="1" applyAlignment="1">
      <alignment horizontal="left" vertical="center" shrinkToFit="1"/>
    </xf>
    <xf numFmtId="38" fontId="81" fillId="5" borderId="5" xfId="9" applyFont="1" applyFill="1" applyBorder="1" applyAlignment="1">
      <alignment horizontal="left" vertical="center" shrinkToFit="1"/>
    </xf>
    <xf numFmtId="38" fontId="167" fillId="2" borderId="0" xfId="2" applyNumberFormat="1" applyFont="1" applyFill="1" applyAlignment="1">
      <alignment horizontal="center" vertical="center" shrinkToFit="1"/>
    </xf>
    <xf numFmtId="38" fontId="169" fillId="5" borderId="17" xfId="5" applyFont="1" applyFill="1" applyBorder="1" applyAlignment="1">
      <alignment horizontal="right" vertical="center" shrinkToFit="1"/>
    </xf>
    <xf numFmtId="0" fontId="169" fillId="5" borderId="13" xfId="2" applyFont="1" applyFill="1" applyBorder="1" applyAlignment="1">
      <alignment horizontal="right" vertical="center" shrinkToFit="1"/>
    </xf>
    <xf numFmtId="38" fontId="169" fillId="5" borderId="13" xfId="5" applyFont="1" applyFill="1" applyBorder="1" applyAlignment="1">
      <alignment horizontal="right" vertical="center" shrinkToFit="1"/>
    </xf>
    <xf numFmtId="0" fontId="170" fillId="5" borderId="13" xfId="0" applyFont="1" applyFill="1" applyBorder="1" applyAlignment="1">
      <alignment horizontal="right" vertical="center" shrinkToFit="1"/>
    </xf>
    <xf numFmtId="38" fontId="169" fillId="5" borderId="49" xfId="5" applyFont="1" applyFill="1" applyBorder="1" applyAlignment="1">
      <alignment horizontal="right" vertical="center" shrinkToFit="1"/>
    </xf>
    <xf numFmtId="38" fontId="170" fillId="5" borderId="17" xfId="5" applyFont="1" applyFill="1" applyBorder="1" applyAlignment="1">
      <alignment horizontal="right" vertical="center"/>
    </xf>
    <xf numFmtId="3" fontId="169" fillId="5" borderId="14" xfId="2" applyNumberFormat="1" applyFont="1" applyFill="1" applyBorder="1" applyAlignment="1">
      <alignment horizontal="right" vertical="center" shrinkToFit="1"/>
    </xf>
    <xf numFmtId="38" fontId="169" fillId="5" borderId="14" xfId="1" applyFont="1" applyFill="1" applyBorder="1" applyAlignment="1">
      <alignment horizontal="right" vertical="center" shrinkToFit="1"/>
    </xf>
    <xf numFmtId="38" fontId="169" fillId="5" borderId="50" xfId="1" applyFont="1" applyFill="1" applyBorder="1" applyAlignment="1">
      <alignment horizontal="right" vertical="center" shrinkToFit="1"/>
    </xf>
    <xf numFmtId="38" fontId="171" fillId="5" borderId="13" xfId="5" applyFont="1" applyFill="1" applyBorder="1" applyAlignment="1">
      <alignment horizontal="right" vertical="center"/>
    </xf>
    <xf numFmtId="38" fontId="171" fillId="5" borderId="2" xfId="5" applyFont="1" applyFill="1" applyBorder="1" applyAlignment="1">
      <alignment horizontal="right" vertical="center"/>
    </xf>
    <xf numFmtId="0" fontId="172" fillId="5" borderId="15" xfId="0" applyFont="1" applyFill="1" applyBorder="1" applyAlignment="1">
      <alignment horizontal="left" vertical="center" shrinkToFit="1"/>
    </xf>
    <xf numFmtId="0" fontId="172" fillId="5" borderId="14" xfId="0" applyFont="1" applyFill="1" applyBorder="1" applyAlignment="1">
      <alignment horizontal="left" vertical="center" shrinkToFit="1"/>
    </xf>
    <xf numFmtId="0" fontId="173" fillId="5" borderId="16" xfId="6" applyFont="1" applyFill="1" applyBorder="1" applyAlignment="1">
      <alignment vertical="center" wrapText="1"/>
    </xf>
    <xf numFmtId="0" fontId="172" fillId="5" borderId="16" xfId="0" applyFont="1" applyFill="1" applyBorder="1" applyAlignment="1">
      <alignment horizontal="left" vertical="center"/>
    </xf>
    <xf numFmtId="38" fontId="141" fillId="5" borderId="13" xfId="9" applyFont="1" applyFill="1" applyBorder="1" applyAlignment="1">
      <alignment horizontal="right" vertical="center"/>
    </xf>
    <xf numFmtId="38" fontId="168" fillId="5" borderId="13" xfId="9" applyFont="1" applyFill="1" applyBorder="1" applyAlignment="1">
      <alignment horizontal="right" vertical="center"/>
    </xf>
    <xf numFmtId="38" fontId="124" fillId="5" borderId="17" xfId="9" applyFont="1" applyFill="1" applyBorder="1" applyAlignment="1">
      <alignment horizontal="right" vertical="center"/>
    </xf>
    <xf numFmtId="38" fontId="124" fillId="5" borderId="13" xfId="9" applyFont="1" applyFill="1" applyBorder="1" applyAlignment="1">
      <alignment horizontal="right" vertical="center" shrinkToFit="1"/>
    </xf>
    <xf numFmtId="0" fontId="125" fillId="5" borderId="16" xfId="0" applyFont="1" applyFill="1" applyBorder="1">
      <alignment vertical="center"/>
    </xf>
    <xf numFmtId="0" fontId="172" fillId="7" borderId="15" xfId="0" applyFont="1" applyFill="1" applyBorder="1" applyAlignment="1">
      <alignment horizontal="left" vertical="center" shrinkToFit="1"/>
    </xf>
    <xf numFmtId="0" fontId="172" fillId="7" borderId="16" xfId="0" applyFont="1" applyFill="1" applyBorder="1" applyAlignment="1">
      <alignment horizontal="left" vertical="center"/>
    </xf>
    <xf numFmtId="0" fontId="175" fillId="7" borderId="16" xfId="6" applyFont="1" applyFill="1" applyBorder="1" applyAlignment="1">
      <alignment vertical="center" wrapText="1"/>
    </xf>
    <xf numFmtId="0" fontId="172" fillId="7" borderId="14" xfId="0" applyFont="1" applyFill="1" applyBorder="1" applyAlignment="1">
      <alignment horizontal="left" vertical="center" shrinkToFit="1"/>
    </xf>
    <xf numFmtId="0" fontId="172" fillId="7" borderId="16" xfId="0" applyFont="1" applyFill="1" applyBorder="1" applyAlignment="1">
      <alignment horizontal="left" vertical="center" shrinkToFit="1"/>
    </xf>
    <xf numFmtId="38" fontId="168" fillId="7" borderId="13" xfId="9" applyFont="1" applyFill="1" applyBorder="1" applyAlignment="1">
      <alignment horizontal="right" vertical="center"/>
    </xf>
    <xf numFmtId="38" fontId="124" fillId="7" borderId="17" xfId="9" applyFont="1" applyFill="1" applyBorder="1" applyAlignment="1">
      <alignment horizontal="right" vertical="center"/>
    </xf>
    <xf numFmtId="38" fontId="124" fillId="7" borderId="13" xfId="9" applyFont="1" applyFill="1" applyBorder="1" applyAlignment="1">
      <alignment horizontal="right" vertical="center" shrinkToFit="1"/>
    </xf>
    <xf numFmtId="0" fontId="113" fillId="2" borderId="0" xfId="2" applyFont="1" applyFill="1">
      <alignment vertical="center"/>
    </xf>
    <xf numFmtId="0" fontId="113" fillId="0" borderId="0" xfId="0" applyFont="1" applyAlignment="1">
      <alignment vertical="center" wrapText="1"/>
    </xf>
    <xf numFmtId="0" fontId="113" fillId="2" borderId="0" xfId="2" applyFont="1" applyFill="1">
      <alignment vertical="center"/>
    </xf>
    <xf numFmtId="0" fontId="113" fillId="0" borderId="0" xfId="2" applyFont="1">
      <alignment vertical="center"/>
    </xf>
    <xf numFmtId="0" fontId="114" fillId="12" borderId="13" xfId="2" applyFont="1" applyFill="1" applyBorder="1" applyAlignment="1">
      <alignment horizontal="center" vertical="center"/>
    </xf>
    <xf numFmtId="0" fontId="114" fillId="12" borderId="15" xfId="2" applyFont="1" applyFill="1" applyBorder="1" applyAlignment="1">
      <alignment horizontal="center" vertical="center"/>
    </xf>
    <xf numFmtId="0" fontId="114" fillId="9" borderId="27" xfId="2" applyFont="1" applyFill="1" applyBorder="1" applyAlignment="1">
      <alignment horizontal="center" vertical="center" shrinkToFit="1"/>
    </xf>
    <xf numFmtId="0" fontId="114" fillId="9" borderId="29" xfId="2" applyFont="1" applyFill="1" applyBorder="1" applyAlignment="1">
      <alignment horizontal="center" vertical="center" shrinkToFit="1"/>
    </xf>
    <xf numFmtId="0" fontId="114" fillId="0" borderId="0" xfId="2" applyFont="1" applyAlignment="1">
      <alignment vertical="center" wrapText="1"/>
    </xf>
    <xf numFmtId="0" fontId="113" fillId="5" borderId="1" xfId="2" applyFont="1" applyFill="1" applyBorder="1">
      <alignment vertical="center"/>
    </xf>
    <xf numFmtId="0" fontId="113" fillId="5" borderId="58" xfId="2" applyFont="1" applyFill="1" applyBorder="1">
      <alignment vertical="center"/>
    </xf>
    <xf numFmtId="0" fontId="113" fillId="5" borderId="41" xfId="2" applyFont="1" applyFill="1" applyBorder="1">
      <alignment vertical="center"/>
    </xf>
    <xf numFmtId="0" fontId="113" fillId="5" borderId="48" xfId="2" applyFont="1" applyFill="1" applyBorder="1">
      <alignment vertical="center"/>
    </xf>
    <xf numFmtId="0" fontId="114" fillId="4" borderId="0" xfId="2" applyFont="1" applyFill="1" applyAlignment="1">
      <alignment vertical="center" wrapText="1"/>
    </xf>
    <xf numFmtId="0" fontId="10" fillId="2" borderId="0" xfId="2" applyFont="1" applyFill="1" applyAlignment="1">
      <alignment horizontal="left" vertical="top" wrapText="1"/>
    </xf>
    <xf numFmtId="0" fontId="5" fillId="4" borderId="0" xfId="2" applyFont="1" applyFill="1" applyAlignment="1">
      <alignment horizontal="center" vertical="center"/>
    </xf>
    <xf numFmtId="0" fontId="5" fillId="4" borderId="0" xfId="2" applyFont="1" applyFill="1" applyAlignment="1">
      <alignment horizontal="right" vertical="top"/>
    </xf>
    <xf numFmtId="0" fontId="32" fillId="2" borderId="0" xfId="2" applyFont="1" applyFill="1" applyAlignment="1">
      <alignment horizontal="left" vertical="center" wrapText="1"/>
    </xf>
    <xf numFmtId="0" fontId="5" fillId="2" borderId="0" xfId="2" applyFont="1" applyFill="1" applyAlignment="1">
      <alignment horizontal="left" vertical="center" wrapText="1"/>
    </xf>
    <xf numFmtId="0" fontId="5" fillId="2" borderId="0" xfId="2" applyFont="1" applyFill="1" applyAlignment="1">
      <alignment horizontal="center" vertical="center"/>
    </xf>
    <xf numFmtId="0" fontId="6" fillId="0" borderId="0" xfId="3" applyFont="1" applyAlignment="1">
      <alignment horizontal="left" vertical="center" wrapText="1"/>
    </xf>
    <xf numFmtId="0" fontId="32" fillId="0" borderId="16" xfId="3" applyFont="1" applyBorder="1">
      <alignment vertical="center"/>
    </xf>
    <xf numFmtId="0" fontId="32" fillId="5" borderId="0" xfId="3" applyFont="1" applyFill="1" applyAlignment="1">
      <alignment horizontal="left" vertical="center" wrapText="1"/>
    </xf>
    <xf numFmtId="0" fontId="32" fillId="0" borderId="0" xfId="3" applyFont="1" applyAlignment="1">
      <alignment horizontal="left" vertical="center" wrapText="1"/>
    </xf>
    <xf numFmtId="0" fontId="32" fillId="0" borderId="0" xfId="3" applyFont="1">
      <alignment vertical="center"/>
    </xf>
    <xf numFmtId="0" fontId="32" fillId="0" borderId="0" xfId="3" applyFont="1" applyAlignment="1">
      <alignment vertical="center" wrapText="1"/>
    </xf>
    <xf numFmtId="0" fontId="32" fillId="0" borderId="0" xfId="3" applyFont="1" applyAlignment="1">
      <alignment horizontal="center" vertical="center"/>
    </xf>
    <xf numFmtId="176" fontId="32" fillId="4" borderId="0" xfId="3" applyNumberFormat="1" applyFont="1" applyFill="1" applyAlignment="1">
      <alignment horizontal="right" vertical="center"/>
    </xf>
    <xf numFmtId="0" fontId="32" fillId="4" borderId="0" xfId="3" applyFont="1" applyFill="1" applyAlignment="1">
      <alignment horizontal="right" vertical="center"/>
    </xf>
    <xf numFmtId="0" fontId="6" fillId="5" borderId="0" xfId="3" applyFont="1" applyFill="1" applyAlignment="1">
      <alignment vertical="center" wrapText="1"/>
    </xf>
    <xf numFmtId="0" fontId="32" fillId="0" borderId="27" xfId="3" applyFont="1" applyBorder="1">
      <alignment vertical="center"/>
    </xf>
    <xf numFmtId="0" fontId="32" fillId="0" borderId="28" xfId="3" applyFont="1" applyBorder="1">
      <alignment vertical="center"/>
    </xf>
    <xf numFmtId="0" fontId="32" fillId="0" borderId="29" xfId="3" applyFont="1" applyBorder="1">
      <alignment vertical="center"/>
    </xf>
    <xf numFmtId="0" fontId="32" fillId="5" borderId="16" xfId="3" applyFont="1" applyFill="1" applyBorder="1" applyAlignment="1">
      <alignment horizontal="center" vertical="center"/>
    </xf>
    <xf numFmtId="0" fontId="36" fillId="0" borderId="16" xfId="3" applyFont="1" applyBorder="1" applyAlignment="1">
      <alignment vertical="center" wrapText="1"/>
    </xf>
    <xf numFmtId="6" fontId="24" fillId="2" borderId="0" xfId="4" applyFont="1" applyFill="1" applyAlignment="1">
      <alignment horizontal="left" vertical="center" wrapText="1"/>
    </xf>
    <xf numFmtId="0" fontId="38" fillId="2" borderId="0" xfId="2" applyFont="1" applyFill="1" applyAlignment="1">
      <alignment horizontal="right" vertical="center"/>
    </xf>
    <xf numFmtId="0" fontId="39" fillId="2" borderId="0" xfId="2" applyFont="1" applyFill="1" applyAlignment="1">
      <alignment horizontal="center"/>
    </xf>
    <xf numFmtId="0" fontId="39" fillId="2" borderId="0" xfId="2" applyFont="1" applyFill="1" applyAlignment="1">
      <alignment horizontal="center" vertical="top" wrapText="1"/>
    </xf>
    <xf numFmtId="0" fontId="40" fillId="2" borderId="0" xfId="2" applyFont="1" applyFill="1" applyAlignment="1">
      <alignment horizontal="center" vertical="top" wrapText="1"/>
    </xf>
    <xf numFmtId="0" fontId="24" fillId="2" borderId="27" xfId="2" applyFont="1" applyFill="1" applyBorder="1" applyAlignment="1">
      <alignment horizontal="center" vertical="center" wrapText="1"/>
    </xf>
    <xf numFmtId="0" fontId="24" fillId="2" borderId="29" xfId="2" applyFont="1" applyFill="1" applyBorder="1" applyAlignment="1">
      <alignment horizontal="center" vertical="center" wrapText="1"/>
    </xf>
    <xf numFmtId="0" fontId="24" fillId="2" borderId="17" xfId="2" applyFont="1" applyFill="1" applyBorder="1" applyAlignment="1">
      <alignment horizontal="center" vertical="center" wrapText="1"/>
    </xf>
    <xf numFmtId="0" fontId="24" fillId="2" borderId="9" xfId="2" applyFont="1" applyFill="1" applyBorder="1" applyAlignment="1">
      <alignment horizontal="center" vertical="center" wrapText="1"/>
    </xf>
    <xf numFmtId="0" fontId="24" fillId="2" borderId="28" xfId="2" applyFont="1" applyFill="1" applyBorder="1" applyAlignment="1">
      <alignment horizontal="center" vertical="center"/>
    </xf>
    <xf numFmtId="0" fontId="24" fillId="2" borderId="17" xfId="2" applyFont="1" applyFill="1" applyBorder="1" applyAlignment="1">
      <alignment horizontal="center" vertical="center"/>
    </xf>
    <xf numFmtId="0" fontId="24" fillId="2" borderId="1" xfId="2" applyFont="1" applyFill="1" applyBorder="1" applyAlignment="1">
      <alignment horizontal="center" vertical="center"/>
    </xf>
    <xf numFmtId="0" fontId="153" fillId="5" borderId="0" xfId="2" applyFont="1" applyFill="1" applyAlignment="1">
      <alignment horizontal="center" vertical="center"/>
    </xf>
    <xf numFmtId="0" fontId="24" fillId="2" borderId="13" xfId="2" applyFont="1" applyFill="1" applyBorder="1">
      <alignment vertical="center"/>
    </xf>
    <xf numFmtId="0" fontId="24" fillId="2" borderId="14" xfId="2" applyFont="1" applyFill="1" applyBorder="1">
      <alignment vertical="center"/>
    </xf>
    <xf numFmtId="0" fontId="24" fillId="2" borderId="15" xfId="2" applyFont="1" applyFill="1" applyBorder="1">
      <alignment vertical="center"/>
    </xf>
    <xf numFmtId="0" fontId="24" fillId="2" borderId="27" xfId="2" applyFont="1" applyFill="1" applyBorder="1" applyAlignment="1">
      <alignment horizontal="center" vertical="center"/>
    </xf>
    <xf numFmtId="0" fontId="24" fillId="2" borderId="29" xfId="2" applyFont="1" applyFill="1" applyBorder="1" applyAlignment="1">
      <alignment horizontal="center" vertical="center"/>
    </xf>
    <xf numFmtId="0" fontId="84" fillId="5" borderId="27" xfId="2" applyFont="1" applyFill="1" applyBorder="1" applyAlignment="1">
      <alignment horizontal="center" vertical="center"/>
    </xf>
    <xf numFmtId="0" fontId="84" fillId="5" borderId="28" xfId="2" applyFont="1" applyFill="1" applyBorder="1" applyAlignment="1">
      <alignment horizontal="center" vertical="center"/>
    </xf>
    <xf numFmtId="0" fontId="84" fillId="5" borderId="29" xfId="2" applyFont="1" applyFill="1" applyBorder="1" applyAlignment="1">
      <alignment horizontal="center" vertical="center"/>
    </xf>
    <xf numFmtId="0" fontId="24" fillId="2" borderId="13" xfId="2" applyFont="1" applyFill="1" applyBorder="1" applyAlignment="1">
      <alignment horizontal="center" vertical="center"/>
    </xf>
    <xf numFmtId="0" fontId="24" fillId="2" borderId="14" xfId="2" applyFont="1" applyFill="1" applyBorder="1" applyAlignment="1">
      <alignment horizontal="center" vertical="center"/>
    </xf>
    <xf numFmtId="0" fontId="24" fillId="2" borderId="15" xfId="2" applyFont="1" applyFill="1" applyBorder="1" applyAlignment="1">
      <alignment horizontal="center" vertical="center"/>
    </xf>
    <xf numFmtId="0" fontId="13" fillId="2" borderId="0" xfId="2" applyFont="1" applyFill="1" applyAlignment="1">
      <alignment vertical="top" wrapText="1"/>
    </xf>
    <xf numFmtId="0" fontId="13" fillId="2" borderId="0" xfId="2" applyFont="1" applyFill="1" applyAlignment="1">
      <alignment wrapText="1"/>
    </xf>
    <xf numFmtId="0" fontId="13" fillId="2" borderId="0" xfId="2" applyFont="1" applyFill="1" applyAlignment="1">
      <alignment horizontal="center" vertical="center" shrinkToFit="1"/>
    </xf>
    <xf numFmtId="0" fontId="22" fillId="2" borderId="0" xfId="2" applyFont="1" applyFill="1" applyAlignment="1">
      <alignment horizontal="left" vertical="center" wrapText="1"/>
    </xf>
    <xf numFmtId="0" fontId="17" fillId="2" borderId="13" xfId="2" applyFont="1" applyFill="1" applyBorder="1" applyAlignment="1">
      <alignment horizontal="center" vertical="center" wrapText="1"/>
    </xf>
    <xf numFmtId="0" fontId="17" fillId="2" borderId="14" xfId="2" applyFont="1" applyFill="1" applyBorder="1" applyAlignment="1">
      <alignment horizontal="center" vertical="center" wrapText="1"/>
    </xf>
    <xf numFmtId="0" fontId="17" fillId="2" borderId="15" xfId="2" applyFont="1" applyFill="1" applyBorder="1" applyAlignment="1">
      <alignment horizontal="center" vertical="center" wrapText="1"/>
    </xf>
    <xf numFmtId="0" fontId="17" fillId="2" borderId="27" xfId="2" applyFont="1" applyFill="1" applyBorder="1" applyAlignment="1">
      <alignment horizontal="center" vertical="center" wrapText="1"/>
    </xf>
    <xf numFmtId="0" fontId="17" fillId="2" borderId="28" xfId="2" applyFont="1" applyFill="1" applyBorder="1" applyAlignment="1">
      <alignment horizontal="center" vertical="center" wrapText="1"/>
    </xf>
    <xf numFmtId="0" fontId="17" fillId="2" borderId="17" xfId="2" applyFont="1" applyFill="1" applyBorder="1" applyAlignment="1">
      <alignment horizontal="center" vertical="center" wrapText="1"/>
    </xf>
    <xf numFmtId="0" fontId="17" fillId="2" borderId="1" xfId="2" applyFont="1" applyFill="1" applyBorder="1" applyAlignment="1">
      <alignment horizontal="center" vertical="center" wrapText="1"/>
    </xf>
    <xf numFmtId="0" fontId="13" fillId="2" borderId="0" xfId="2" applyFont="1" applyFill="1" applyAlignment="1">
      <alignment horizontal="left" vertical="top" wrapText="1"/>
    </xf>
    <xf numFmtId="182" fontId="13" fillId="2" borderId="14" xfId="5" applyNumberFormat="1" applyFont="1" applyFill="1" applyBorder="1" applyAlignment="1">
      <alignment horizontal="right" vertical="center"/>
    </xf>
    <xf numFmtId="0" fontId="13" fillId="2" borderId="14" xfId="2" applyFont="1" applyFill="1" applyBorder="1" applyAlignment="1">
      <alignment horizontal="right" vertical="center"/>
    </xf>
    <xf numFmtId="0" fontId="13" fillId="2" borderId="15" xfId="2" applyFont="1" applyFill="1" applyBorder="1" applyAlignment="1">
      <alignment horizontal="right" vertical="center"/>
    </xf>
    <xf numFmtId="0" fontId="22" fillId="2" borderId="13" xfId="2" applyFont="1" applyFill="1" applyBorder="1" applyAlignment="1">
      <alignment horizontal="center" vertical="center" wrapText="1" shrinkToFit="1"/>
    </xf>
    <xf numFmtId="0" fontId="22" fillId="2" borderId="14" xfId="2" applyFont="1" applyFill="1" applyBorder="1" applyAlignment="1">
      <alignment horizontal="center" vertical="center" wrapText="1" shrinkToFit="1"/>
    </xf>
    <xf numFmtId="0" fontId="22" fillId="2" borderId="15" xfId="2" applyFont="1" applyFill="1" applyBorder="1" applyAlignment="1">
      <alignment horizontal="center" vertical="center" wrapText="1" shrinkToFit="1"/>
    </xf>
    <xf numFmtId="181" fontId="17" fillId="2" borderId="1" xfId="5" applyNumberFormat="1" applyFont="1" applyFill="1" applyBorder="1" applyAlignment="1">
      <alignment horizontal="right" vertical="center"/>
    </xf>
    <xf numFmtId="0" fontId="13" fillId="2" borderId="1" xfId="2" applyFont="1" applyFill="1" applyBorder="1" applyAlignment="1">
      <alignment horizontal="right" vertical="center"/>
    </xf>
    <xf numFmtId="0" fontId="13" fillId="2" borderId="9" xfId="2" applyFont="1" applyFill="1" applyBorder="1" applyAlignment="1">
      <alignment horizontal="right" vertical="center"/>
    </xf>
    <xf numFmtId="0" fontId="17" fillId="2" borderId="1" xfId="2" applyFont="1" applyFill="1" applyBorder="1" applyAlignment="1">
      <alignment horizontal="right" vertical="center"/>
    </xf>
    <xf numFmtId="0" fontId="13" fillId="2" borderId="1" xfId="2" applyFont="1" applyFill="1" applyBorder="1" applyAlignment="1">
      <alignment horizontal="center" vertical="center"/>
    </xf>
    <xf numFmtId="0" fontId="13" fillId="2" borderId="9" xfId="2" applyFont="1" applyFill="1" applyBorder="1" applyAlignment="1">
      <alignment horizontal="center" vertical="center"/>
    </xf>
    <xf numFmtId="0" fontId="13" fillId="2" borderId="28" xfId="2" applyFont="1" applyFill="1" applyBorder="1" applyAlignment="1">
      <alignment horizontal="left" vertical="top" wrapText="1"/>
    </xf>
    <xf numFmtId="0" fontId="56" fillId="2" borderId="27" xfId="2" applyFont="1" applyFill="1" applyBorder="1" applyAlignment="1">
      <alignment horizontal="center" vertical="center" wrapText="1" shrinkToFit="1"/>
    </xf>
    <xf numFmtId="0" fontId="56" fillId="2" borderId="28" xfId="2" applyFont="1" applyFill="1" applyBorder="1" applyAlignment="1">
      <alignment horizontal="center" vertical="center" wrapText="1" shrinkToFit="1"/>
    </xf>
    <xf numFmtId="0" fontId="56" fillId="2" borderId="30" xfId="2" applyFont="1" applyFill="1" applyBorder="1" applyAlignment="1">
      <alignment horizontal="center" vertical="center" wrapText="1" shrinkToFit="1"/>
    </xf>
    <xf numFmtId="0" fontId="56" fillId="2" borderId="0" xfId="2" applyFont="1" applyFill="1" applyAlignment="1">
      <alignment horizontal="center" vertical="center" wrapText="1" shrinkToFit="1"/>
    </xf>
    <xf numFmtId="0" fontId="56" fillId="2" borderId="16" xfId="2" applyFont="1" applyFill="1" applyBorder="1" applyAlignment="1">
      <alignment horizontal="center" vertical="center"/>
    </xf>
    <xf numFmtId="0" fontId="56" fillId="2" borderId="15" xfId="2" applyFont="1" applyFill="1" applyBorder="1" applyAlignment="1">
      <alignment horizontal="center" vertical="center"/>
    </xf>
    <xf numFmtId="181" fontId="17" fillId="2" borderId="13" xfId="5" applyNumberFormat="1" applyFont="1" applyFill="1" applyBorder="1" applyAlignment="1">
      <alignment horizontal="right" vertical="center"/>
    </xf>
    <xf numFmtId="181" fontId="17" fillId="2" borderId="14" xfId="5" applyNumberFormat="1" applyFont="1" applyFill="1" applyBorder="1" applyAlignment="1">
      <alignment horizontal="right" vertical="center"/>
    </xf>
    <xf numFmtId="0" fontId="18" fillId="2" borderId="29" xfId="2" applyFont="1" applyFill="1" applyBorder="1" applyAlignment="1">
      <alignment horizontal="center" vertical="center" shrinkToFit="1"/>
    </xf>
    <xf numFmtId="0" fontId="18" fillId="2" borderId="9" xfId="2" applyFont="1" applyFill="1" applyBorder="1" applyAlignment="1">
      <alignment horizontal="center" vertical="center" shrinkToFit="1"/>
    </xf>
    <xf numFmtId="179" fontId="56" fillId="2" borderId="13" xfId="5" applyNumberFormat="1" applyFont="1" applyFill="1" applyBorder="1" applyAlignment="1">
      <alignment horizontal="center" vertical="center"/>
    </xf>
    <xf numFmtId="179" fontId="56" fillId="2" borderId="15" xfId="5" applyNumberFormat="1" applyFont="1" applyFill="1" applyBorder="1" applyAlignment="1">
      <alignment horizontal="center" vertical="center"/>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1" xfId="2" applyFont="1" applyFill="1" applyBorder="1" applyAlignment="1">
      <alignment horizontal="left" vertical="center" wrapText="1"/>
    </xf>
    <xf numFmtId="0" fontId="17" fillId="2" borderId="9" xfId="2" applyFont="1" applyFill="1" applyBorder="1" applyAlignment="1">
      <alignment horizontal="left" vertical="center" wrapText="1"/>
    </xf>
    <xf numFmtId="179" fontId="18" fillId="2" borderId="29" xfId="5" applyNumberFormat="1" applyFont="1" applyFill="1" applyBorder="1" applyAlignment="1">
      <alignment horizontal="center" vertical="center"/>
    </xf>
    <xf numFmtId="179" fontId="18" fillId="2" borderId="9" xfId="5" applyNumberFormat="1" applyFont="1" applyFill="1" applyBorder="1" applyAlignment="1">
      <alignment horizontal="center" vertical="center"/>
    </xf>
    <xf numFmtId="179" fontId="18" fillId="2" borderId="28" xfId="5" applyNumberFormat="1" applyFont="1" applyFill="1" applyBorder="1" applyAlignment="1">
      <alignment horizontal="center" vertical="center"/>
    </xf>
    <xf numFmtId="179" fontId="18" fillId="2" borderId="1" xfId="5" applyNumberFormat="1" applyFont="1" applyFill="1" applyBorder="1" applyAlignment="1">
      <alignment horizontal="center" vertical="center"/>
    </xf>
    <xf numFmtId="179" fontId="18" fillId="2" borderId="36" xfId="5" applyNumberFormat="1" applyFont="1" applyFill="1" applyBorder="1" applyAlignment="1">
      <alignment horizontal="center" vertical="center"/>
    </xf>
    <xf numFmtId="179" fontId="18" fillId="2" borderId="37" xfId="5" applyNumberFormat="1" applyFont="1" applyFill="1" applyBorder="1" applyAlignment="1">
      <alignment horizontal="center" vertical="center"/>
    </xf>
    <xf numFmtId="179" fontId="18" fillId="2" borderId="38" xfId="5" applyNumberFormat="1" applyFont="1" applyFill="1" applyBorder="1" applyAlignment="1">
      <alignment horizontal="center" vertical="center"/>
    </xf>
    <xf numFmtId="179" fontId="18" fillId="2" borderId="39" xfId="5" applyNumberFormat="1" applyFont="1" applyFill="1" applyBorder="1" applyAlignment="1">
      <alignment horizontal="center" vertical="center"/>
    </xf>
    <xf numFmtId="0" fontId="18" fillId="2" borderId="33" xfId="2" applyFont="1" applyFill="1" applyBorder="1" applyAlignment="1">
      <alignment horizontal="right" vertical="center"/>
    </xf>
    <xf numFmtId="0" fontId="18" fillId="2" borderId="28" xfId="2" applyFont="1" applyFill="1" applyBorder="1" applyAlignment="1">
      <alignment horizontal="right" vertical="center"/>
    </xf>
    <xf numFmtId="0" fontId="18" fillId="2" borderId="35" xfId="2" applyFont="1" applyFill="1" applyBorder="1" applyAlignment="1">
      <alignment horizontal="right" vertical="center"/>
    </xf>
    <xf numFmtId="0" fontId="18" fillId="2" borderId="1" xfId="2" applyFont="1" applyFill="1" applyBorder="1" applyAlignment="1">
      <alignment horizontal="right" vertical="center"/>
    </xf>
    <xf numFmtId="179" fontId="18" fillId="2" borderId="27" xfId="5" applyNumberFormat="1" applyFont="1" applyFill="1" applyBorder="1" applyAlignment="1">
      <alignment horizontal="right" vertical="center"/>
    </xf>
    <xf numFmtId="179" fontId="18" fillId="2" borderId="28" xfId="5" applyNumberFormat="1" applyFont="1" applyFill="1" applyBorder="1" applyAlignment="1">
      <alignment horizontal="right" vertical="center"/>
    </xf>
    <xf numFmtId="179" fontId="18" fillId="2" borderId="17" xfId="5" applyNumberFormat="1" applyFont="1" applyFill="1" applyBorder="1" applyAlignment="1">
      <alignment horizontal="right" vertical="center"/>
    </xf>
    <xf numFmtId="179" fontId="18" fillId="2" borderId="1" xfId="5" applyNumberFormat="1" applyFont="1" applyFill="1" applyBorder="1" applyAlignment="1">
      <alignment horizontal="right" vertical="center"/>
    </xf>
    <xf numFmtId="0" fontId="18" fillId="2" borderId="27" xfId="2" applyFont="1" applyFill="1" applyBorder="1" applyAlignment="1">
      <alignment horizontal="right" vertical="center"/>
    </xf>
    <xf numFmtId="0" fontId="18" fillId="2" borderId="17" xfId="2" applyFont="1" applyFill="1" applyBorder="1" applyAlignment="1">
      <alignment horizontal="right" vertical="center"/>
    </xf>
    <xf numFmtId="179" fontId="18" fillId="2" borderId="13" xfId="5" applyNumberFormat="1" applyFont="1" applyFill="1" applyBorder="1" applyAlignment="1">
      <alignment horizontal="right" vertical="center"/>
    </xf>
    <xf numFmtId="179" fontId="18" fillId="2" borderId="14" xfId="5" applyNumberFormat="1" applyFont="1" applyFill="1" applyBorder="1" applyAlignment="1">
      <alignment horizontal="right" vertical="center"/>
    </xf>
    <xf numFmtId="179" fontId="18" fillId="2" borderId="15" xfId="5" applyNumberFormat="1" applyFont="1" applyFill="1" applyBorder="1" applyAlignment="1">
      <alignment horizontal="right" vertical="center"/>
    </xf>
    <xf numFmtId="0" fontId="17" fillId="2" borderId="40" xfId="2" applyFont="1" applyFill="1" applyBorder="1" applyAlignment="1">
      <alignment horizontal="center" vertical="center" wrapText="1"/>
    </xf>
    <xf numFmtId="0" fontId="17" fillId="2" borderId="12" xfId="2" applyFont="1" applyFill="1" applyBorder="1" applyAlignment="1">
      <alignment horizontal="center" vertical="center" wrapText="1"/>
    </xf>
    <xf numFmtId="0" fontId="17" fillId="5" borderId="27" xfId="2" applyFont="1" applyFill="1" applyBorder="1" applyAlignment="1">
      <alignment horizontal="center" vertical="center" wrapText="1"/>
    </xf>
    <xf numFmtId="0" fontId="17" fillId="5" borderId="28" xfId="2" applyFont="1" applyFill="1" applyBorder="1" applyAlignment="1">
      <alignment horizontal="center" vertical="center" wrapText="1"/>
    </xf>
    <xf numFmtId="0" fontId="17" fillId="5" borderId="17" xfId="2" applyFont="1" applyFill="1" applyBorder="1" applyAlignment="1">
      <alignment horizontal="center" vertical="center" wrapText="1"/>
    </xf>
    <xf numFmtId="0" fontId="17" fillId="5" borderId="1" xfId="2" applyFont="1" applyFill="1" applyBorder="1" applyAlignment="1">
      <alignment horizontal="center" vertical="center" wrapText="1"/>
    </xf>
    <xf numFmtId="179" fontId="155" fillId="5" borderId="27" xfId="5" applyNumberFormat="1" applyFont="1" applyFill="1" applyBorder="1" applyAlignment="1">
      <alignment horizontal="right" vertical="center"/>
    </xf>
    <xf numFmtId="179" fontId="155" fillId="5" borderId="28" xfId="5" applyNumberFormat="1" applyFont="1" applyFill="1" applyBorder="1" applyAlignment="1">
      <alignment horizontal="right" vertical="center"/>
    </xf>
    <xf numFmtId="179" fontId="155" fillId="5" borderId="17" xfId="5" applyNumberFormat="1" applyFont="1" applyFill="1" applyBorder="1" applyAlignment="1">
      <alignment horizontal="right" vertical="center"/>
    </xf>
    <xf numFmtId="179" fontId="155" fillId="5" borderId="1" xfId="5" applyNumberFormat="1" applyFont="1" applyFill="1" applyBorder="1" applyAlignment="1">
      <alignment horizontal="right" vertical="center"/>
    </xf>
    <xf numFmtId="0" fontId="18" fillId="2" borderId="32" xfId="2" applyFont="1" applyFill="1" applyBorder="1" applyAlignment="1">
      <alignment horizontal="center" vertical="center"/>
    </xf>
    <xf numFmtId="0" fontId="18" fillId="2" borderId="34" xfId="2" applyFont="1" applyFill="1" applyBorder="1" applyAlignment="1">
      <alignment horizontal="center" vertical="center"/>
    </xf>
    <xf numFmtId="38" fontId="166" fillId="5" borderId="33" xfId="5" applyFont="1" applyFill="1" applyBorder="1" applyAlignment="1">
      <alignment horizontal="right" vertical="center" shrinkToFit="1"/>
    </xf>
    <xf numFmtId="38" fontId="166" fillId="5" borderId="28" xfId="5" applyFont="1" applyFill="1" applyBorder="1" applyAlignment="1">
      <alignment horizontal="right" vertical="center" shrinkToFit="1"/>
    </xf>
    <xf numFmtId="38" fontId="166" fillId="5" borderId="35" xfId="5" applyFont="1" applyFill="1" applyBorder="1" applyAlignment="1">
      <alignment horizontal="right" vertical="center" shrinkToFit="1"/>
    </xf>
    <xf numFmtId="38" fontId="166" fillId="5" borderId="1" xfId="5" applyFont="1" applyFill="1" applyBorder="1" applyAlignment="1">
      <alignment horizontal="right" vertical="center" shrinkToFit="1"/>
    </xf>
    <xf numFmtId="0" fontId="53" fillId="2" borderId="13" xfId="2" applyFont="1" applyFill="1" applyBorder="1" applyAlignment="1">
      <alignment horizontal="right" vertical="center" shrinkToFit="1"/>
    </xf>
    <xf numFmtId="0" fontId="53" fillId="2" borderId="14" xfId="2" applyFont="1" applyFill="1" applyBorder="1" applyAlignment="1">
      <alignment horizontal="right" vertical="center" shrinkToFit="1"/>
    </xf>
    <xf numFmtId="0" fontId="57" fillId="2" borderId="14" xfId="2" applyFont="1" applyFill="1" applyBorder="1" applyAlignment="1">
      <alignment horizontal="left" vertical="center"/>
    </xf>
    <xf numFmtId="0" fontId="57" fillId="2" borderId="15" xfId="2" applyFont="1" applyFill="1" applyBorder="1" applyAlignment="1">
      <alignment horizontal="left" vertical="center"/>
    </xf>
    <xf numFmtId="0" fontId="18" fillId="2" borderId="33" xfId="2" applyFont="1" applyFill="1" applyBorder="1" applyAlignment="1">
      <alignment horizontal="right" vertical="center" shrinkToFit="1"/>
    </xf>
    <xf numFmtId="0" fontId="18" fillId="2" borderId="28" xfId="2" applyFont="1" applyFill="1" applyBorder="1" applyAlignment="1">
      <alignment horizontal="right" vertical="center" shrinkToFit="1"/>
    </xf>
    <xf numFmtId="0" fontId="18" fillId="2" borderId="35" xfId="2" applyFont="1" applyFill="1" applyBorder="1" applyAlignment="1">
      <alignment horizontal="right" vertical="center" shrinkToFit="1"/>
    </xf>
    <xf numFmtId="0" fontId="18" fillId="2" borderId="1" xfId="2" applyFont="1" applyFill="1" applyBorder="1" applyAlignment="1">
      <alignment horizontal="right" vertical="center" shrinkToFit="1"/>
    </xf>
    <xf numFmtId="0" fontId="17" fillId="2" borderId="29" xfId="2" applyFont="1" applyFill="1" applyBorder="1" applyAlignment="1">
      <alignment horizontal="center" vertical="center" wrapText="1"/>
    </xf>
    <xf numFmtId="0" fontId="17" fillId="2" borderId="30" xfId="2" applyFont="1" applyFill="1" applyBorder="1" applyAlignment="1">
      <alignment horizontal="center" vertical="center" wrapText="1"/>
    </xf>
    <xf numFmtId="0" fontId="17" fillId="2" borderId="0" xfId="2" applyFont="1" applyFill="1" applyAlignment="1">
      <alignment horizontal="center" vertical="center" wrapText="1"/>
    </xf>
    <xf numFmtId="0" fontId="17" fillId="2" borderId="31" xfId="2" applyFont="1" applyFill="1" applyBorder="1" applyAlignment="1">
      <alignment horizontal="center" vertical="center" wrapText="1"/>
    </xf>
    <xf numFmtId="0" fontId="18" fillId="2" borderId="28" xfId="2" applyFont="1" applyFill="1" applyBorder="1" applyAlignment="1">
      <alignment horizontal="center" vertical="center"/>
    </xf>
    <xf numFmtId="0" fontId="18" fillId="2" borderId="29" xfId="2" applyFont="1" applyFill="1" applyBorder="1" applyAlignment="1">
      <alignment horizontal="center" vertical="center"/>
    </xf>
    <xf numFmtId="0" fontId="18" fillId="2" borderId="1" xfId="2" applyFont="1" applyFill="1" applyBorder="1" applyAlignment="1">
      <alignment horizontal="center" vertical="center"/>
    </xf>
    <xf numFmtId="0" fontId="18" fillId="2" borderId="9" xfId="2" applyFont="1" applyFill="1" applyBorder="1" applyAlignment="1">
      <alignment horizontal="center" vertical="center"/>
    </xf>
    <xf numFmtId="0" fontId="18" fillId="2" borderId="27" xfId="2" applyFont="1" applyFill="1" applyBorder="1" applyAlignment="1">
      <alignment horizontal="center" vertical="center" wrapText="1"/>
    </xf>
    <xf numFmtId="0" fontId="18" fillId="2" borderId="28" xfId="2" applyFont="1" applyFill="1" applyBorder="1" applyAlignment="1">
      <alignment horizontal="center" vertical="center" wrapText="1"/>
    </xf>
    <xf numFmtId="0" fontId="18" fillId="2" borderId="32" xfId="2" applyFont="1" applyFill="1" applyBorder="1" applyAlignment="1">
      <alignment horizontal="center" vertical="center" wrapText="1"/>
    </xf>
    <xf numFmtId="0" fontId="18" fillId="2" borderId="17" xfId="2"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2" borderId="34" xfId="2" applyFont="1" applyFill="1" applyBorder="1" applyAlignment="1">
      <alignment horizontal="center" vertical="center" wrapText="1"/>
    </xf>
    <xf numFmtId="0" fontId="18" fillId="2" borderId="33" xfId="2" applyFont="1" applyFill="1" applyBorder="1" applyAlignment="1">
      <alignment horizontal="center" vertical="center" wrapText="1"/>
    </xf>
    <xf numFmtId="0" fontId="18" fillId="2" borderId="29" xfId="2" applyFont="1" applyFill="1" applyBorder="1" applyAlignment="1">
      <alignment horizontal="center" vertical="center" wrapText="1"/>
    </xf>
    <xf numFmtId="0" fontId="18" fillId="2" borderId="35" xfId="2" applyFont="1" applyFill="1" applyBorder="1" applyAlignment="1">
      <alignment horizontal="center" vertical="center" wrapText="1"/>
    </xf>
    <xf numFmtId="0" fontId="18" fillId="2" borderId="9" xfId="2" applyFont="1" applyFill="1" applyBorder="1" applyAlignment="1">
      <alignment horizontal="center" vertical="center" wrapText="1"/>
    </xf>
    <xf numFmtId="0" fontId="18" fillId="2" borderId="13" xfId="2" applyFont="1" applyFill="1" applyBorder="1" applyAlignment="1">
      <alignment horizontal="center" vertical="center" wrapText="1"/>
    </xf>
    <xf numFmtId="0" fontId="18" fillId="2" borderId="14" xfId="2" applyFont="1" applyFill="1" applyBorder="1" applyAlignment="1">
      <alignment horizontal="center" vertical="center" wrapText="1"/>
    </xf>
    <xf numFmtId="0" fontId="18" fillId="2" borderId="15" xfId="2" applyFont="1" applyFill="1" applyBorder="1" applyAlignment="1">
      <alignment horizontal="center" vertical="center" wrapText="1"/>
    </xf>
    <xf numFmtId="0" fontId="18" fillId="2" borderId="14" xfId="2" applyFont="1" applyFill="1" applyBorder="1" applyAlignment="1">
      <alignment horizontal="center" vertical="center"/>
    </xf>
    <xf numFmtId="0" fontId="56" fillId="2" borderId="14" xfId="2" applyFont="1" applyFill="1" applyBorder="1" applyAlignment="1">
      <alignment horizontal="center" vertical="center" wrapText="1" shrinkToFit="1"/>
    </xf>
    <xf numFmtId="0" fontId="56" fillId="2" borderId="15" xfId="2" applyFont="1" applyFill="1" applyBorder="1" applyAlignment="1">
      <alignment horizontal="center" vertical="center" wrapText="1" shrinkToFit="1"/>
    </xf>
    <xf numFmtId="0" fontId="154" fillId="5" borderId="13" xfId="2" applyFont="1" applyFill="1" applyBorder="1" applyAlignment="1">
      <alignment horizontal="right" vertical="center" shrinkToFit="1"/>
    </xf>
    <xf numFmtId="0" fontId="154" fillId="5" borderId="14" xfId="2" applyFont="1" applyFill="1" applyBorder="1" applyAlignment="1">
      <alignment horizontal="right" vertical="center" shrinkToFit="1"/>
    </xf>
    <xf numFmtId="0" fontId="154" fillId="5" borderId="13" xfId="2" applyFont="1" applyFill="1" applyBorder="1" applyAlignment="1">
      <alignment horizontal="center" vertical="center"/>
    </xf>
    <xf numFmtId="0" fontId="154" fillId="5" borderId="14" xfId="2" applyFont="1" applyFill="1" applyBorder="1" applyAlignment="1">
      <alignment horizontal="center" vertical="center"/>
    </xf>
    <xf numFmtId="0" fontId="18" fillId="2" borderId="15" xfId="2" applyFont="1" applyFill="1" applyBorder="1" applyAlignment="1">
      <alignment horizontal="center" vertical="center"/>
    </xf>
    <xf numFmtId="0" fontId="56" fillId="2" borderId="14" xfId="2" applyFont="1" applyFill="1" applyBorder="1" applyAlignment="1">
      <alignment horizontal="center" vertical="center" wrapText="1"/>
    </xf>
    <xf numFmtId="0" fontId="56" fillId="2" borderId="14" xfId="2" applyFont="1" applyFill="1" applyBorder="1" applyAlignment="1">
      <alignment horizontal="center" vertical="center"/>
    </xf>
    <xf numFmtId="0" fontId="57" fillId="2" borderId="27" xfId="2" applyFont="1" applyFill="1" applyBorder="1" applyAlignment="1">
      <alignment horizontal="center" vertical="center"/>
    </xf>
    <xf numFmtId="0" fontId="57" fillId="2" borderId="28" xfId="2" applyFont="1" applyFill="1" applyBorder="1" applyAlignment="1">
      <alignment horizontal="center" vertical="center"/>
    </xf>
    <xf numFmtId="0" fontId="57" fillId="2" borderId="29" xfId="2" applyFont="1" applyFill="1" applyBorder="1" applyAlignment="1">
      <alignment horizontal="center" vertical="center"/>
    </xf>
    <xf numFmtId="0" fontId="57" fillId="2" borderId="17" xfId="2" applyFont="1" applyFill="1" applyBorder="1" applyAlignment="1">
      <alignment horizontal="center" vertical="center"/>
    </xf>
    <xf numFmtId="0" fontId="57" fillId="2" borderId="1" xfId="2" applyFont="1" applyFill="1" applyBorder="1" applyAlignment="1">
      <alignment horizontal="center" vertical="center"/>
    </xf>
    <xf numFmtId="0" fontId="57" fillId="2" borderId="9" xfId="2" applyFont="1" applyFill="1" applyBorder="1" applyAlignment="1">
      <alignment horizontal="center" vertical="center"/>
    </xf>
    <xf numFmtId="0" fontId="47" fillId="2" borderId="27" xfId="2" applyFont="1" applyFill="1" applyBorder="1" applyAlignment="1">
      <alignment horizontal="center" vertical="center" wrapText="1" shrinkToFit="1"/>
    </xf>
    <xf numFmtId="0" fontId="47" fillId="2" borderId="17" xfId="2" applyFont="1" applyFill="1" applyBorder="1" applyAlignment="1">
      <alignment horizontal="center" vertical="center" wrapText="1" shrinkToFit="1"/>
    </xf>
    <xf numFmtId="0" fontId="56" fillId="2" borderId="29" xfId="2" applyFont="1" applyFill="1" applyBorder="1" applyAlignment="1">
      <alignment horizontal="center" vertical="center" wrapText="1" shrinkToFit="1"/>
    </xf>
    <xf numFmtId="0" fontId="56" fillId="2" borderId="1" xfId="2" applyFont="1" applyFill="1" applyBorder="1" applyAlignment="1">
      <alignment horizontal="center" vertical="center" wrapText="1" shrinkToFit="1"/>
    </xf>
    <xf numFmtId="0" fontId="56" fillId="2" borderId="9" xfId="2" applyFont="1" applyFill="1" applyBorder="1" applyAlignment="1">
      <alignment horizontal="center" vertical="center" wrapText="1" shrinkToFit="1"/>
    </xf>
    <xf numFmtId="0" fontId="57" fillId="2" borderId="27" xfId="2" applyFont="1" applyFill="1" applyBorder="1" applyAlignment="1">
      <alignment horizontal="right" vertical="center"/>
    </xf>
    <xf numFmtId="0" fontId="57" fillId="2" borderId="28" xfId="2" applyFont="1" applyFill="1" applyBorder="1" applyAlignment="1">
      <alignment horizontal="right" vertical="center"/>
    </xf>
    <xf numFmtId="0" fontId="57" fillId="2" borderId="29" xfId="2" applyFont="1" applyFill="1" applyBorder="1" applyAlignment="1">
      <alignment horizontal="right" vertical="center"/>
    </xf>
    <xf numFmtId="0" fontId="57" fillId="2" borderId="17" xfId="2" applyFont="1" applyFill="1" applyBorder="1" applyAlignment="1">
      <alignment horizontal="right" vertical="center"/>
    </xf>
    <xf numFmtId="0" fontId="57" fillId="2" borderId="1" xfId="2" applyFont="1" applyFill="1" applyBorder="1" applyAlignment="1">
      <alignment horizontal="right" vertical="center"/>
    </xf>
    <xf numFmtId="0" fontId="57" fillId="2" borderId="9" xfId="2" applyFont="1" applyFill="1" applyBorder="1" applyAlignment="1">
      <alignment horizontal="right" vertical="center"/>
    </xf>
    <xf numFmtId="0" fontId="47" fillId="2" borderId="30" xfId="2" applyFont="1" applyFill="1" applyBorder="1" applyAlignment="1">
      <alignment horizontal="center" vertical="center" wrapText="1" shrinkToFit="1"/>
    </xf>
    <xf numFmtId="0" fontId="56" fillId="2" borderId="31" xfId="2" applyFont="1" applyFill="1" applyBorder="1" applyAlignment="1">
      <alignment horizontal="center" vertical="center" wrapText="1" shrinkToFit="1"/>
    </xf>
    <xf numFmtId="0" fontId="13" fillId="2" borderId="0" xfId="2" applyFont="1" applyFill="1" applyAlignment="1">
      <alignment vertical="center" wrapText="1"/>
    </xf>
    <xf numFmtId="0" fontId="48" fillId="2" borderId="0" xfId="2" applyFont="1" applyFill="1" applyAlignment="1">
      <alignment vertical="center" wrapText="1"/>
    </xf>
    <xf numFmtId="0" fontId="56" fillId="2" borderId="16" xfId="2" applyFont="1" applyFill="1" applyBorder="1" applyAlignment="1">
      <alignment horizontal="center" vertical="center" wrapText="1"/>
    </xf>
    <xf numFmtId="0" fontId="57" fillId="2" borderId="13"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15" xfId="2" applyFont="1" applyFill="1" applyBorder="1" applyAlignment="1">
      <alignment horizontal="center" vertical="center"/>
    </xf>
    <xf numFmtId="0" fontId="39" fillId="2" borderId="0" xfId="2" applyFont="1" applyFill="1" applyAlignment="1">
      <alignment horizontal="right" vertical="center"/>
    </xf>
    <xf numFmtId="0" fontId="40" fillId="6" borderId="41" xfId="2" applyFont="1" applyFill="1" applyBorder="1" applyAlignment="1">
      <alignment horizontal="center" vertical="center"/>
    </xf>
    <xf numFmtId="0" fontId="2" fillId="2" borderId="42" xfId="2" applyFill="1" applyBorder="1" applyAlignment="1">
      <alignment horizontal="center" vertical="center"/>
    </xf>
    <xf numFmtId="0" fontId="2" fillId="2" borderId="43" xfId="2" applyFill="1" applyBorder="1" applyAlignment="1">
      <alignment horizontal="center" vertical="center"/>
    </xf>
    <xf numFmtId="0" fontId="2" fillId="2" borderId="44" xfId="2" applyFill="1" applyBorder="1" applyAlignment="1">
      <alignment horizontal="center" vertical="center"/>
    </xf>
    <xf numFmtId="0" fontId="2" fillId="2" borderId="45" xfId="2" applyFill="1" applyBorder="1" applyAlignment="1">
      <alignment horizontal="center" vertical="center"/>
    </xf>
    <xf numFmtId="0" fontId="2" fillId="2" borderId="0" xfId="2" applyFill="1" applyAlignment="1">
      <alignment horizontal="center" vertical="center"/>
    </xf>
    <xf numFmtId="0" fontId="2" fillId="2" borderId="46" xfId="2" applyFill="1" applyBorder="1" applyAlignment="1">
      <alignment horizontal="center" vertical="center"/>
    </xf>
    <xf numFmtId="0" fontId="2" fillId="2" borderId="47" xfId="2" applyFill="1" applyBorder="1" applyAlignment="1">
      <alignment horizontal="center" vertical="center"/>
    </xf>
    <xf numFmtId="0" fontId="2" fillId="2" borderId="41" xfId="2" applyFill="1" applyBorder="1" applyAlignment="1">
      <alignment horizontal="center" vertical="center"/>
    </xf>
    <xf numFmtId="0" fontId="2" fillId="2" borderId="48" xfId="2" applyFill="1" applyBorder="1" applyAlignment="1">
      <alignment horizontal="center" vertical="center"/>
    </xf>
    <xf numFmtId="0" fontId="36" fillId="2" borderId="0" xfId="2" applyFont="1" applyFill="1" applyAlignment="1">
      <alignment horizontal="left" vertical="top" wrapText="1"/>
    </xf>
    <xf numFmtId="0" fontId="77" fillId="2" borderId="0" xfId="2" applyFont="1" applyFill="1" applyAlignment="1">
      <alignment horizontal="left" vertical="top" wrapText="1"/>
    </xf>
    <xf numFmtId="0" fontId="123" fillId="2" borderId="13" xfId="2" applyFont="1" applyFill="1" applyBorder="1" applyAlignment="1">
      <alignment horizontal="center" vertical="center" wrapText="1"/>
    </xf>
    <xf numFmtId="0" fontId="123" fillId="2" borderId="14" xfId="2" applyFont="1" applyFill="1" applyBorder="1" applyAlignment="1">
      <alignment horizontal="center" vertical="center" wrapText="1"/>
    </xf>
    <xf numFmtId="0" fontId="123" fillId="2" borderId="15" xfId="2" applyFont="1" applyFill="1" applyBorder="1" applyAlignment="1">
      <alignment horizontal="center" vertical="center" wrapText="1"/>
    </xf>
    <xf numFmtId="0" fontId="36" fillId="2" borderId="0" xfId="2" applyFont="1" applyFill="1" applyAlignment="1">
      <alignment horizontal="left" vertical="top"/>
    </xf>
    <xf numFmtId="0" fontId="120" fillId="6" borderId="0" xfId="2" applyFont="1" applyFill="1" applyAlignment="1">
      <alignment horizontal="center" vertical="center"/>
    </xf>
    <xf numFmtId="0" fontId="36" fillId="2" borderId="27" xfId="2" applyFont="1" applyFill="1" applyBorder="1" applyAlignment="1">
      <alignment horizontal="center" vertical="center"/>
    </xf>
    <xf numFmtId="0" fontId="36" fillId="2" borderId="30" xfId="2" applyFont="1" applyFill="1" applyBorder="1" applyAlignment="1">
      <alignment horizontal="center" vertical="center"/>
    </xf>
    <xf numFmtId="0" fontId="36" fillId="2" borderId="27" xfId="2" applyFont="1" applyFill="1" applyBorder="1" applyAlignment="1">
      <alignment horizontal="center" vertical="center" wrapText="1"/>
    </xf>
    <xf numFmtId="0" fontId="36" fillId="2" borderId="30" xfId="2" applyFont="1" applyFill="1" applyBorder="1" applyAlignment="1">
      <alignment horizontal="center" vertical="center" wrapText="1"/>
    </xf>
    <xf numFmtId="0" fontId="36" fillId="2" borderId="29" xfId="2" applyFont="1" applyFill="1" applyBorder="1" applyAlignment="1">
      <alignment horizontal="center" vertical="center" wrapText="1"/>
    </xf>
    <xf numFmtId="0" fontId="36" fillId="2" borderId="40" xfId="2" applyFont="1" applyFill="1" applyBorder="1" applyAlignment="1">
      <alignment horizontal="center" vertical="center" wrapText="1"/>
    </xf>
    <xf numFmtId="0" fontId="36" fillId="2" borderId="16" xfId="2" applyFont="1" applyFill="1" applyBorder="1" applyAlignment="1">
      <alignment horizontal="center" vertical="center" wrapText="1"/>
    </xf>
    <xf numFmtId="0" fontId="36" fillId="2" borderId="28" xfId="2" applyFont="1" applyFill="1" applyBorder="1" applyAlignment="1">
      <alignment horizontal="center" vertical="center" wrapText="1"/>
    </xf>
    <xf numFmtId="0" fontId="65" fillId="2" borderId="13" xfId="2" applyFont="1" applyFill="1" applyBorder="1" applyAlignment="1">
      <alignment horizontal="left" vertical="center" wrapText="1"/>
    </xf>
    <xf numFmtId="0" fontId="65" fillId="2" borderId="14" xfId="2" applyFont="1" applyFill="1" applyBorder="1" applyAlignment="1">
      <alignment horizontal="left" vertical="center" wrapText="1"/>
    </xf>
    <xf numFmtId="0" fontId="65" fillId="2" borderId="15" xfId="2" applyFont="1" applyFill="1" applyBorder="1" applyAlignment="1">
      <alignment horizontal="left" vertical="center" wrapText="1"/>
    </xf>
    <xf numFmtId="0" fontId="123" fillId="5" borderId="13" xfId="2" applyFont="1" applyFill="1" applyBorder="1" applyAlignment="1">
      <alignment horizontal="center" vertical="center" wrapText="1"/>
    </xf>
    <xf numFmtId="0" fontId="123" fillId="5" borderId="14" xfId="2" applyFont="1" applyFill="1" applyBorder="1" applyAlignment="1">
      <alignment horizontal="center" vertical="center" wrapText="1"/>
    </xf>
    <xf numFmtId="0" fontId="123" fillId="5" borderId="15" xfId="2" applyFont="1" applyFill="1" applyBorder="1" applyAlignment="1">
      <alignment horizontal="center" vertical="center" wrapText="1"/>
    </xf>
    <xf numFmtId="38" fontId="122" fillId="5" borderId="1" xfId="1" applyFont="1" applyFill="1" applyBorder="1" applyAlignment="1">
      <alignment horizontal="center" vertical="center"/>
    </xf>
    <xf numFmtId="0" fontId="79" fillId="2" borderId="0" xfId="2" applyFont="1" applyFill="1" applyAlignment="1">
      <alignment horizontal="center" vertical="center"/>
    </xf>
    <xf numFmtId="0" fontId="124" fillId="7" borderId="13" xfId="2" applyFont="1" applyFill="1" applyBorder="1" applyAlignment="1">
      <alignment horizontal="center" vertical="center"/>
    </xf>
    <xf numFmtId="0" fontId="124" fillId="7" borderId="15" xfId="2" applyFont="1" applyFill="1" applyBorder="1" applyAlignment="1">
      <alignment horizontal="center" vertical="center"/>
    </xf>
    <xf numFmtId="0" fontId="25" fillId="2" borderId="0" xfId="2" applyFont="1" applyFill="1" applyAlignment="1">
      <alignment horizontal="left" vertical="center" wrapText="1"/>
    </xf>
    <xf numFmtId="0" fontId="133" fillId="2" borderId="13" xfId="2" applyFont="1" applyFill="1" applyBorder="1" applyAlignment="1">
      <alignment horizontal="center" vertical="center" shrinkToFit="1"/>
    </xf>
    <xf numFmtId="0" fontId="133" fillId="2" borderId="15" xfId="2" applyFont="1" applyFill="1" applyBorder="1" applyAlignment="1">
      <alignment horizontal="center" vertical="center" shrinkToFit="1"/>
    </xf>
    <xf numFmtId="0" fontId="81" fillId="2" borderId="14" xfId="2" applyFont="1" applyFill="1" applyBorder="1" applyAlignment="1">
      <alignment horizontal="left" vertical="center"/>
    </xf>
    <xf numFmtId="0" fontId="81" fillId="2" borderId="15" xfId="2" applyFont="1" applyFill="1" applyBorder="1" applyAlignment="1">
      <alignment horizontal="left" vertical="center"/>
    </xf>
    <xf numFmtId="0" fontId="80" fillId="2" borderId="13" xfId="2" applyFont="1" applyFill="1" applyBorder="1" applyAlignment="1">
      <alignment horizontal="left" vertical="center" wrapText="1"/>
    </xf>
    <xf numFmtId="0" fontId="80" fillId="2" borderId="15" xfId="2" applyFont="1" applyFill="1" applyBorder="1" applyAlignment="1">
      <alignment horizontal="left" vertical="center" wrapText="1"/>
    </xf>
    <xf numFmtId="0" fontId="81" fillId="2" borderId="14" xfId="2" applyFont="1" applyFill="1" applyBorder="1" applyAlignment="1">
      <alignment horizontal="left" vertical="center" wrapText="1"/>
    </xf>
    <xf numFmtId="0" fontId="81" fillId="2" borderId="15" xfId="2" applyFont="1" applyFill="1" applyBorder="1" applyAlignment="1">
      <alignment horizontal="left" vertical="center" wrapText="1"/>
    </xf>
    <xf numFmtId="0" fontId="80" fillId="2" borderId="0" xfId="2" applyFont="1" applyFill="1" applyAlignment="1">
      <alignment horizontal="left" vertical="center" wrapText="1"/>
    </xf>
    <xf numFmtId="0" fontId="14" fillId="2" borderId="13" xfId="2" applyFont="1" applyFill="1" applyBorder="1" applyAlignment="1">
      <alignment horizontal="center" vertical="center"/>
    </xf>
    <xf numFmtId="0" fontId="14" fillId="2" borderId="14" xfId="2" applyFont="1" applyFill="1" applyBorder="1" applyAlignment="1">
      <alignment horizontal="center" vertical="center"/>
    </xf>
    <xf numFmtId="0" fontId="14" fillId="2" borderId="15" xfId="2" applyFont="1" applyFill="1" applyBorder="1" applyAlignment="1">
      <alignment horizontal="center" vertical="center"/>
    </xf>
    <xf numFmtId="0" fontId="60" fillId="2" borderId="13" xfId="2" applyFont="1" applyFill="1" applyBorder="1" applyAlignment="1">
      <alignment horizontal="left" vertical="center" wrapText="1"/>
    </xf>
    <xf numFmtId="0" fontId="60" fillId="2" borderId="14" xfId="2" applyFont="1" applyFill="1" applyBorder="1" applyAlignment="1">
      <alignment horizontal="left" vertical="center" wrapText="1"/>
    </xf>
    <xf numFmtId="0" fontId="60" fillId="2" borderId="15" xfId="2" applyFont="1" applyFill="1" applyBorder="1" applyAlignment="1">
      <alignment horizontal="left" vertical="center" wrapText="1"/>
    </xf>
    <xf numFmtId="0" fontId="138" fillId="7" borderId="16" xfId="0" applyFont="1" applyFill="1" applyBorder="1" applyAlignment="1">
      <alignment horizontal="center" vertical="center" wrapText="1"/>
    </xf>
    <xf numFmtId="0" fontId="121" fillId="2" borderId="13" xfId="2" applyFont="1" applyFill="1" applyBorder="1" applyAlignment="1">
      <alignment horizontal="left" vertical="center"/>
    </xf>
    <xf numFmtId="0" fontId="121" fillId="2" borderId="14" xfId="2" applyFont="1" applyFill="1" applyBorder="1" applyAlignment="1">
      <alignment horizontal="left" vertical="center"/>
    </xf>
    <xf numFmtId="0" fontId="80" fillId="2" borderId="0" xfId="2" applyFont="1" applyFill="1" applyAlignment="1">
      <alignment horizontal="left" vertical="center"/>
    </xf>
    <xf numFmtId="0" fontId="124" fillId="7" borderId="13" xfId="2" applyFont="1" applyFill="1" applyBorder="1" applyAlignment="1">
      <alignment horizontal="center" vertical="center" wrapText="1"/>
    </xf>
    <xf numFmtId="0" fontId="124" fillId="7" borderId="15" xfId="2" applyFont="1" applyFill="1" applyBorder="1" applyAlignment="1">
      <alignment horizontal="center" vertical="center" wrapText="1"/>
    </xf>
    <xf numFmtId="0" fontId="138" fillId="12" borderId="16" xfId="0" applyFont="1" applyFill="1" applyBorder="1" applyAlignment="1">
      <alignment horizontal="center" vertical="center" wrapText="1"/>
    </xf>
    <xf numFmtId="0" fontId="81" fillId="2" borderId="13" xfId="2" applyFont="1" applyFill="1" applyBorder="1" applyAlignment="1">
      <alignment horizontal="center" vertical="center"/>
    </xf>
    <xf numFmtId="0" fontId="81" fillId="2" borderId="14" xfId="2" applyFont="1" applyFill="1" applyBorder="1" applyAlignment="1">
      <alignment horizontal="center" vertical="center"/>
    </xf>
    <xf numFmtId="0" fontId="81" fillId="2" borderId="16" xfId="2" applyFont="1" applyFill="1" applyBorder="1" applyAlignment="1">
      <alignment horizontal="center" vertical="center"/>
    </xf>
    <xf numFmtId="0" fontId="81" fillId="2" borderId="15" xfId="2" applyFont="1" applyFill="1" applyBorder="1" applyAlignment="1">
      <alignment horizontal="center" vertical="center"/>
    </xf>
    <xf numFmtId="0" fontId="125" fillId="7" borderId="13" xfId="2" applyFont="1" applyFill="1" applyBorder="1" applyAlignment="1">
      <alignment horizontal="left" vertical="center" wrapText="1"/>
    </xf>
    <xf numFmtId="0" fontId="125" fillId="7" borderId="15" xfId="2" applyFont="1" applyFill="1" applyBorder="1" applyAlignment="1">
      <alignment horizontal="left" vertical="center" wrapText="1"/>
    </xf>
    <xf numFmtId="0" fontId="132" fillId="2" borderId="13" xfId="2" applyFont="1" applyFill="1" applyBorder="1" applyAlignment="1">
      <alignment horizontal="left" vertical="center" wrapText="1"/>
    </xf>
    <xf numFmtId="0" fontId="132" fillId="2" borderId="15" xfId="2" applyFont="1" applyFill="1" applyBorder="1" applyAlignment="1">
      <alignment horizontal="left" vertical="center" wrapText="1"/>
    </xf>
    <xf numFmtId="0" fontId="83" fillId="2" borderId="0" xfId="2" applyFont="1" applyFill="1" applyAlignment="1">
      <alignment horizontal="left" vertical="center" wrapText="1"/>
    </xf>
    <xf numFmtId="0" fontId="168" fillId="5" borderId="13" xfId="0" applyFont="1" applyFill="1" applyBorder="1" applyAlignment="1">
      <alignment horizontal="left" vertical="center" wrapText="1" shrinkToFit="1"/>
    </xf>
    <xf numFmtId="0" fontId="168" fillId="5" borderId="14" xfId="0" applyFont="1" applyFill="1" applyBorder="1" applyAlignment="1">
      <alignment horizontal="left" vertical="center" wrapText="1" shrinkToFit="1"/>
    </xf>
    <xf numFmtId="0" fontId="168" fillId="5" borderId="15" xfId="0" applyFont="1" applyFill="1" applyBorder="1" applyAlignment="1">
      <alignment horizontal="left" vertical="center" wrapText="1" shrinkToFit="1"/>
    </xf>
    <xf numFmtId="0" fontId="168" fillId="5" borderId="2" xfId="0" applyFont="1" applyFill="1" applyBorder="1" applyAlignment="1">
      <alignment horizontal="left" vertical="center" wrapText="1"/>
    </xf>
    <xf numFmtId="0" fontId="168" fillId="5" borderId="3" xfId="0" applyFont="1" applyFill="1" applyBorder="1" applyAlignment="1">
      <alignment horizontal="left" vertical="center" wrapText="1"/>
    </xf>
    <xf numFmtId="0" fontId="168" fillId="5" borderId="4" xfId="0" applyFont="1" applyFill="1" applyBorder="1" applyAlignment="1">
      <alignment horizontal="left" vertical="center" wrapText="1"/>
    </xf>
    <xf numFmtId="0" fontId="81" fillId="2" borderId="17" xfId="2" applyFont="1" applyFill="1" applyBorder="1" applyAlignment="1">
      <alignment horizontal="center" vertical="center"/>
    </xf>
    <xf numFmtId="0" fontId="81" fillId="2" borderId="1" xfId="2" applyFont="1" applyFill="1" applyBorder="1" applyAlignment="1">
      <alignment horizontal="center" vertical="center"/>
    </xf>
    <xf numFmtId="0" fontId="3" fillId="2" borderId="52" xfId="2" applyFont="1" applyFill="1" applyBorder="1" applyAlignment="1">
      <alignment horizontal="center" vertical="center"/>
    </xf>
    <xf numFmtId="0" fontId="3" fillId="2" borderId="53" xfId="2" applyFont="1" applyFill="1" applyBorder="1" applyAlignment="1">
      <alignment horizontal="center" vertical="center"/>
    </xf>
    <xf numFmtId="0" fontId="81" fillId="2" borderId="13" xfId="2" applyFont="1" applyFill="1" applyBorder="1" applyAlignment="1">
      <alignment horizontal="left" vertical="center" wrapText="1"/>
    </xf>
    <xf numFmtId="0" fontId="168" fillId="5" borderId="13" xfId="0" applyFont="1" applyFill="1" applyBorder="1" applyAlignment="1">
      <alignment horizontal="left" vertical="center" wrapText="1"/>
    </xf>
    <xf numFmtId="0" fontId="168" fillId="5" borderId="14" xfId="0" applyFont="1" applyFill="1" applyBorder="1" applyAlignment="1">
      <alignment horizontal="left" vertical="center" wrapText="1"/>
    </xf>
    <xf numFmtId="0" fontId="168" fillId="5" borderId="15" xfId="0" applyFont="1" applyFill="1" applyBorder="1" applyAlignment="1">
      <alignment horizontal="left" vertical="center" wrapText="1"/>
    </xf>
    <xf numFmtId="0" fontId="81" fillId="2" borderId="0" xfId="2" applyFont="1" applyFill="1" applyAlignment="1">
      <alignment horizontal="left" vertical="top" wrapText="1"/>
    </xf>
    <xf numFmtId="0" fontId="81" fillId="2" borderId="31" xfId="2" applyFont="1" applyFill="1" applyBorder="1" applyAlignment="1">
      <alignment horizontal="left" vertical="top" wrapText="1"/>
    </xf>
    <xf numFmtId="0" fontId="60" fillId="2" borderId="13" xfId="2" applyFont="1" applyFill="1" applyBorder="1" applyAlignment="1">
      <alignment horizontal="left" vertical="center"/>
    </xf>
    <xf numFmtId="0" fontId="60" fillId="2" borderId="14" xfId="2" applyFont="1" applyFill="1" applyBorder="1" applyAlignment="1">
      <alignment horizontal="left" vertical="center"/>
    </xf>
    <xf numFmtId="0" fontId="60" fillId="2" borderId="15" xfId="2" applyFont="1" applyFill="1" applyBorder="1" applyAlignment="1">
      <alignment horizontal="left" vertical="center"/>
    </xf>
    <xf numFmtId="0" fontId="133" fillId="2" borderId="13" xfId="2" applyFont="1" applyFill="1" applyBorder="1" applyAlignment="1">
      <alignment horizontal="center" vertical="center"/>
    </xf>
    <xf numFmtId="0" fontId="133" fillId="2" borderId="15" xfId="2" applyFont="1" applyFill="1" applyBorder="1" applyAlignment="1">
      <alignment horizontal="center" vertical="center"/>
    </xf>
    <xf numFmtId="0" fontId="133" fillId="2" borderId="13" xfId="2" applyFont="1" applyFill="1" applyBorder="1" applyAlignment="1">
      <alignment horizontal="left" vertical="center" wrapText="1"/>
    </xf>
    <xf numFmtId="0" fontId="133" fillId="2" borderId="15" xfId="2" applyFont="1" applyFill="1" applyBorder="1" applyAlignment="1">
      <alignment horizontal="left" vertical="center" wrapText="1"/>
    </xf>
    <xf numFmtId="0" fontId="134" fillId="2" borderId="13" xfId="2" applyFont="1" applyFill="1" applyBorder="1" applyAlignment="1">
      <alignment horizontal="left" vertical="center" wrapText="1"/>
    </xf>
    <xf numFmtId="0" fontId="134" fillId="2" borderId="15" xfId="2" applyFont="1" applyFill="1" applyBorder="1" applyAlignment="1">
      <alignment horizontal="left" vertical="center" wrapText="1"/>
    </xf>
    <xf numFmtId="0" fontId="124" fillId="7" borderId="13" xfId="2" applyFont="1" applyFill="1" applyBorder="1" applyAlignment="1">
      <alignment horizontal="center" vertical="center" shrinkToFit="1"/>
    </xf>
    <xf numFmtId="0" fontId="124" fillId="7" borderId="15" xfId="2" applyFont="1" applyFill="1" applyBorder="1" applyAlignment="1">
      <alignment horizontal="center" vertical="center" shrinkToFit="1"/>
    </xf>
    <xf numFmtId="0" fontId="81" fillId="2" borderId="13" xfId="2" applyFont="1" applyFill="1" applyBorder="1" applyAlignment="1">
      <alignment horizontal="center" vertical="center" wrapText="1"/>
    </xf>
    <xf numFmtId="0" fontId="81" fillId="2" borderId="14" xfId="2" applyFont="1" applyFill="1" applyBorder="1" applyAlignment="1">
      <alignment horizontal="center" vertical="center" wrapText="1"/>
    </xf>
    <xf numFmtId="0" fontId="81" fillId="2" borderId="15" xfId="2" applyFont="1" applyFill="1" applyBorder="1" applyAlignment="1">
      <alignment horizontal="center" vertical="center" wrapText="1"/>
    </xf>
    <xf numFmtId="0" fontId="81" fillId="2" borderId="27" xfId="2" applyFont="1" applyFill="1" applyBorder="1" applyAlignment="1">
      <alignment horizontal="center" vertical="center"/>
    </xf>
    <xf numFmtId="0" fontId="81" fillId="2" borderId="29" xfId="2" applyFont="1" applyFill="1" applyBorder="1" applyAlignment="1">
      <alignment horizontal="center" vertical="center"/>
    </xf>
    <xf numFmtId="0" fontId="81" fillId="2" borderId="9" xfId="2" applyFont="1" applyFill="1" applyBorder="1" applyAlignment="1">
      <alignment horizontal="center" vertical="center"/>
    </xf>
    <xf numFmtId="0" fontId="124" fillId="7" borderId="13" xfId="2" applyFont="1" applyFill="1" applyBorder="1" applyAlignment="1">
      <alignment horizontal="left" vertical="center" wrapText="1"/>
    </xf>
    <xf numFmtId="0" fontId="124" fillId="7" borderId="15" xfId="2" applyFont="1" applyFill="1" applyBorder="1" applyAlignment="1">
      <alignment horizontal="left" vertical="center" wrapText="1"/>
    </xf>
    <xf numFmtId="0" fontId="9" fillId="2" borderId="0" xfId="2" applyFont="1" applyFill="1" applyAlignment="1">
      <alignment horizontal="center" vertical="center" wrapText="1"/>
    </xf>
    <xf numFmtId="0" fontId="5" fillId="4" borderId="1" xfId="2" applyFont="1" applyFill="1" applyBorder="1" applyAlignment="1">
      <alignment horizontal="center" vertical="center"/>
    </xf>
    <xf numFmtId="0" fontId="115" fillId="2" borderId="0" xfId="2" applyFont="1" applyFill="1" applyAlignment="1">
      <alignment horizontal="left" vertical="center"/>
    </xf>
    <xf numFmtId="0" fontId="115" fillId="4" borderId="0" xfId="2" applyFont="1" applyFill="1" applyAlignment="1">
      <alignment horizontal="right" vertical="center"/>
    </xf>
    <xf numFmtId="0" fontId="148" fillId="5" borderId="13" xfId="0" applyFont="1" applyFill="1" applyBorder="1" applyAlignment="1">
      <alignment horizontal="right" vertical="center"/>
    </xf>
    <xf numFmtId="0" fontId="148" fillId="5" borderId="14" xfId="0" applyFont="1" applyFill="1" applyBorder="1" applyAlignment="1">
      <alignment horizontal="right" vertical="center"/>
    </xf>
    <xf numFmtId="0" fontId="148" fillId="5" borderId="15" xfId="0" applyFont="1" applyFill="1" applyBorder="1" applyAlignment="1">
      <alignment horizontal="right" vertical="center"/>
    </xf>
    <xf numFmtId="0" fontId="148" fillId="5" borderId="16" xfId="0" applyFont="1" applyFill="1" applyBorder="1" applyAlignment="1">
      <alignment horizontal="right" vertical="center"/>
    </xf>
    <xf numFmtId="0" fontId="147" fillId="5" borderId="13" xfId="0" applyFont="1" applyFill="1" applyBorder="1" applyAlignment="1">
      <alignment horizontal="center" vertical="center"/>
    </xf>
    <xf numFmtId="0" fontId="147" fillId="5" borderId="14" xfId="0" applyFont="1" applyFill="1" applyBorder="1" applyAlignment="1">
      <alignment horizontal="center" vertical="center"/>
    </xf>
    <xf numFmtId="0" fontId="147" fillId="5" borderId="15" xfId="0" applyFont="1" applyFill="1" applyBorder="1" applyAlignment="1">
      <alignment horizontal="center" vertical="center"/>
    </xf>
    <xf numFmtId="0" fontId="147" fillId="5" borderId="16" xfId="0" applyFont="1" applyFill="1" applyBorder="1" applyAlignment="1">
      <alignment horizontal="center" vertical="center"/>
    </xf>
    <xf numFmtId="0" fontId="147" fillId="5" borderId="6" xfId="0" applyFont="1" applyFill="1" applyBorder="1" applyAlignment="1">
      <alignment horizontal="center" vertical="center"/>
    </xf>
    <xf numFmtId="0" fontId="147" fillId="5" borderId="7" xfId="0" applyFont="1" applyFill="1" applyBorder="1" applyAlignment="1">
      <alignment horizontal="center" vertical="center"/>
    </xf>
    <xf numFmtId="0" fontId="147" fillId="5" borderId="8" xfId="0" applyFont="1" applyFill="1" applyBorder="1" applyAlignment="1">
      <alignment horizontal="center" vertical="center"/>
    </xf>
    <xf numFmtId="0" fontId="147" fillId="5" borderId="26" xfId="0" applyFont="1" applyFill="1" applyBorder="1" applyAlignment="1">
      <alignment horizontal="center" vertical="center"/>
    </xf>
    <xf numFmtId="0" fontId="147" fillId="5" borderId="16" xfId="0" applyFont="1" applyFill="1" applyBorder="1" applyAlignment="1">
      <alignment horizontal="left"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47" fillId="5" borderId="26" xfId="0" applyFont="1" applyFill="1" applyBorder="1" applyAlignment="1">
      <alignment horizontal="left" vertical="center"/>
    </xf>
    <xf numFmtId="0" fontId="147" fillId="5" borderId="13" xfId="0" applyFont="1" applyFill="1" applyBorder="1" applyAlignment="1">
      <alignment horizontal="left" vertical="center"/>
    </xf>
    <xf numFmtId="0" fontId="147" fillId="5" borderId="14" xfId="0" applyFont="1" applyFill="1" applyBorder="1" applyAlignment="1">
      <alignment horizontal="left" vertical="center"/>
    </xf>
    <xf numFmtId="0" fontId="147" fillId="5" borderId="15" xfId="0" applyFont="1" applyFill="1" applyBorder="1" applyAlignment="1">
      <alignment horizontal="left" vertical="center"/>
    </xf>
    <xf numFmtId="0" fontId="18" fillId="2" borderId="5" xfId="0" applyFont="1" applyFill="1" applyBorder="1" applyAlignment="1">
      <alignment horizontal="center" vertical="center"/>
    </xf>
    <xf numFmtId="0" fontId="147" fillId="5" borderId="12" xfId="0" applyFont="1" applyFill="1" applyBorder="1" applyAlignment="1">
      <alignment horizontal="left" vertical="center"/>
    </xf>
    <xf numFmtId="0" fontId="147" fillId="5" borderId="6" xfId="0" applyFont="1" applyFill="1" applyBorder="1" applyAlignment="1">
      <alignment horizontal="right" vertical="center"/>
    </xf>
    <xf numFmtId="0" fontId="147" fillId="5" borderId="7" xfId="0" applyFont="1" applyFill="1" applyBorder="1" applyAlignment="1">
      <alignment horizontal="right" vertical="center"/>
    </xf>
    <xf numFmtId="0" fontId="147" fillId="5" borderId="8" xfId="0" applyFont="1" applyFill="1" applyBorder="1" applyAlignment="1">
      <alignment horizontal="right" vertical="center"/>
    </xf>
    <xf numFmtId="0" fontId="148" fillId="5" borderId="13" xfId="0" applyFont="1" applyFill="1" applyBorder="1" applyAlignment="1">
      <alignment horizontal="left" vertical="center"/>
    </xf>
    <xf numFmtId="0" fontId="148" fillId="5" borderId="14" xfId="0" applyFont="1" applyFill="1" applyBorder="1" applyAlignment="1">
      <alignment horizontal="left" vertical="center"/>
    </xf>
    <xf numFmtId="0" fontId="148" fillId="5" borderId="15" xfId="0" applyFont="1" applyFill="1" applyBorder="1" applyAlignment="1">
      <alignment horizontal="left" vertical="center"/>
    </xf>
    <xf numFmtId="0" fontId="147" fillId="5" borderId="6" xfId="0" applyFont="1" applyFill="1" applyBorder="1" applyAlignment="1">
      <alignment horizontal="left" vertical="center"/>
    </xf>
    <xf numFmtId="0" fontId="147" fillId="5" borderId="7" xfId="0" applyFont="1" applyFill="1" applyBorder="1" applyAlignment="1">
      <alignment horizontal="left" vertical="center"/>
    </xf>
    <xf numFmtId="0" fontId="147" fillId="5" borderId="8" xfId="0" applyFont="1" applyFill="1" applyBorder="1" applyAlignment="1">
      <alignment horizontal="left" vertical="center"/>
    </xf>
    <xf numFmtId="58" fontId="149" fillId="5" borderId="6" xfId="2" applyNumberFormat="1" applyFont="1" applyFill="1" applyBorder="1" applyAlignment="1">
      <alignment horizontal="center" vertical="center"/>
    </xf>
    <xf numFmtId="0" fontId="149" fillId="5" borderId="8" xfId="2" applyFont="1" applyFill="1" applyBorder="1" applyAlignment="1">
      <alignment horizontal="center"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23" xfId="0" applyFont="1" applyFill="1" applyBorder="1" applyAlignment="1">
      <alignment horizontal="left" vertical="center"/>
    </xf>
    <xf numFmtId="0" fontId="18" fillId="2" borderId="24" xfId="0" applyFont="1" applyFill="1" applyBorder="1" applyAlignment="1">
      <alignment horizontal="left" vertical="center"/>
    </xf>
    <xf numFmtId="0" fontId="18" fillId="2" borderId="25" xfId="0" applyFont="1" applyFill="1" applyBorder="1" applyAlignment="1">
      <alignment horizontal="left" vertical="center"/>
    </xf>
    <xf numFmtId="0" fontId="145" fillId="5" borderId="13" xfId="0" applyFont="1" applyFill="1" applyBorder="1" applyAlignment="1">
      <alignment horizontal="left" vertical="center"/>
    </xf>
    <xf numFmtId="0" fontId="145" fillId="5" borderId="22" xfId="0" applyFont="1" applyFill="1" applyBorder="1" applyAlignment="1">
      <alignment horizontal="left" vertical="center"/>
    </xf>
    <xf numFmtId="0" fontId="145" fillId="5" borderId="14" xfId="0" applyFont="1" applyFill="1" applyBorder="1" applyAlignment="1">
      <alignment horizontal="left" vertical="center"/>
    </xf>
    <xf numFmtId="0" fontId="145" fillId="5" borderId="15" xfId="0" applyFont="1" applyFill="1" applyBorder="1" applyAlignment="1">
      <alignment horizontal="left" vertical="center"/>
    </xf>
    <xf numFmtId="0" fontId="145" fillId="5" borderId="14" xfId="0" applyFont="1" applyFill="1" applyBorder="1" applyAlignment="1">
      <alignment horizontal="center" vertical="center"/>
    </xf>
    <xf numFmtId="0" fontId="145" fillId="5" borderId="15" xfId="0" applyFont="1" applyFill="1" applyBorder="1" applyAlignment="1">
      <alignment horizontal="center" vertical="center"/>
    </xf>
    <xf numFmtId="0" fontId="20" fillId="2" borderId="19" xfId="0" applyFont="1" applyFill="1" applyBorder="1" applyAlignment="1">
      <alignment horizontal="left" vertical="center"/>
    </xf>
    <xf numFmtId="0" fontId="20" fillId="2" borderId="21" xfId="0" applyFont="1" applyFill="1" applyBorder="1" applyAlignment="1">
      <alignment horizontal="left" vertical="center"/>
    </xf>
    <xf numFmtId="0" fontId="147" fillId="5" borderId="22" xfId="0" applyFont="1" applyFill="1" applyBorder="1" applyAlignment="1">
      <alignment horizontal="left" vertical="center"/>
    </xf>
    <xf numFmtId="0" fontId="18" fillId="2" borderId="6" xfId="0" applyFont="1" applyFill="1" applyBorder="1" applyAlignment="1">
      <alignment horizontal="left" vertical="center"/>
    </xf>
    <xf numFmtId="0" fontId="18" fillId="2" borderId="18" xfId="0" applyFont="1" applyFill="1" applyBorder="1" applyAlignment="1">
      <alignment horizontal="left"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20" fillId="2" borderId="20" xfId="0" applyFont="1" applyFill="1" applyBorder="1" applyAlignment="1">
      <alignment horizontal="left" vertical="center"/>
    </xf>
    <xf numFmtId="0" fontId="148" fillId="5" borderId="13" xfId="0" applyFont="1" applyFill="1" applyBorder="1" applyAlignment="1">
      <alignment horizontal="center" vertical="center" shrinkToFit="1"/>
    </xf>
    <xf numFmtId="0" fontId="148" fillId="5" borderId="14" xfId="0" applyFont="1" applyFill="1" applyBorder="1" applyAlignment="1">
      <alignment horizontal="center" vertical="center" shrinkToFit="1"/>
    </xf>
    <xf numFmtId="0" fontId="148" fillId="5" borderId="13" xfId="0" applyFont="1" applyFill="1" applyBorder="1" applyAlignment="1">
      <alignment horizontal="left" vertical="center" shrinkToFit="1"/>
    </xf>
    <xf numFmtId="0" fontId="148" fillId="5" borderId="14" xfId="0" applyFont="1" applyFill="1" applyBorder="1" applyAlignment="1">
      <alignment horizontal="left" vertical="center" shrinkToFit="1"/>
    </xf>
    <xf numFmtId="0" fontId="148" fillId="5" borderId="15" xfId="0" applyFont="1" applyFill="1" applyBorder="1" applyAlignment="1">
      <alignment horizontal="left" vertical="center" shrinkToFit="1"/>
    </xf>
    <xf numFmtId="0" fontId="148" fillId="5" borderId="16" xfId="0" applyFont="1" applyFill="1" applyBorder="1" applyAlignment="1">
      <alignment horizontal="center" vertical="center"/>
    </xf>
    <xf numFmtId="0" fontId="148" fillId="5" borderId="17" xfId="0" applyFont="1" applyFill="1" applyBorder="1" applyAlignment="1">
      <alignment horizontal="center" vertical="center"/>
    </xf>
    <xf numFmtId="0" fontId="148" fillId="5" borderId="9" xfId="0" applyFont="1" applyFill="1" applyBorder="1" applyAlignment="1">
      <alignment horizontal="center" vertical="center"/>
    </xf>
    <xf numFmtId="0" fontId="147" fillId="5" borderId="6" xfId="0" applyFont="1" applyFill="1" applyBorder="1" applyAlignment="1">
      <alignment horizontal="center" vertical="center" shrinkToFit="1"/>
    </xf>
    <xf numFmtId="0" fontId="147" fillId="5" borderId="7" xfId="0" applyFont="1" applyFill="1" applyBorder="1" applyAlignment="1">
      <alignment horizontal="center" vertical="center" shrinkToFit="1"/>
    </xf>
    <xf numFmtId="0" fontId="147" fillId="5" borderId="6" xfId="0" applyFont="1" applyFill="1" applyBorder="1" applyAlignment="1">
      <alignment horizontal="left" vertical="center" shrinkToFit="1"/>
    </xf>
    <xf numFmtId="0" fontId="147" fillId="5" borderId="7" xfId="0" applyFont="1" applyFill="1" applyBorder="1" applyAlignment="1">
      <alignment horizontal="left" vertical="center" shrinkToFit="1"/>
    </xf>
    <xf numFmtId="0" fontId="147" fillId="5" borderId="8" xfId="0" applyFont="1" applyFill="1" applyBorder="1" applyAlignment="1">
      <alignment horizontal="left" vertical="center" shrinkToFit="1"/>
    </xf>
    <xf numFmtId="0" fontId="147" fillId="5" borderId="10" xfId="0" applyFont="1" applyFill="1" applyBorder="1" applyAlignment="1">
      <alignment horizontal="center" vertical="center"/>
    </xf>
    <xf numFmtId="0" fontId="147" fillId="5" borderId="11" xfId="0" applyFont="1" applyFill="1" applyBorder="1" applyAlignment="1">
      <alignment horizontal="center" vertical="center"/>
    </xf>
    <xf numFmtId="0" fontId="147" fillId="5" borderId="13" xfId="0" applyFont="1" applyFill="1" applyBorder="1" applyAlignment="1">
      <alignment horizontal="center" vertical="center" shrinkToFit="1"/>
    </xf>
    <xf numFmtId="0" fontId="147" fillId="5" borderId="14" xfId="0" applyFont="1" applyFill="1" applyBorder="1" applyAlignment="1">
      <alignment horizontal="center" vertical="center" shrinkToFit="1"/>
    </xf>
    <xf numFmtId="0" fontId="147" fillId="5" borderId="13" xfId="0" applyFont="1" applyFill="1" applyBorder="1" applyAlignment="1">
      <alignment horizontal="left" vertical="center" shrinkToFit="1"/>
    </xf>
    <xf numFmtId="0" fontId="147" fillId="5" borderId="14" xfId="0" applyFont="1" applyFill="1" applyBorder="1" applyAlignment="1">
      <alignment horizontal="left" vertical="center" shrinkToFit="1"/>
    </xf>
    <xf numFmtId="0" fontId="147" fillId="5" borderId="15" xfId="0" applyFont="1" applyFill="1" applyBorder="1" applyAlignment="1">
      <alignment horizontal="left" vertical="center" shrinkToFit="1"/>
    </xf>
    <xf numFmtId="0" fontId="145" fillId="4" borderId="0" xfId="0" applyFont="1" applyFill="1" applyAlignment="1">
      <alignment horizontal="left" vertical="center"/>
    </xf>
    <xf numFmtId="0" fontId="147" fillId="5" borderId="0" xfId="0" applyFont="1" applyFill="1" applyAlignment="1">
      <alignment horizontal="left" vertical="center"/>
    </xf>
    <xf numFmtId="0" fontId="24" fillId="2" borderId="0" xfId="0" applyFont="1" applyFill="1" applyAlignment="1">
      <alignment horizontal="right" vertical="center"/>
    </xf>
    <xf numFmtId="0" fontId="118" fillId="5" borderId="1" xfId="0" applyFont="1" applyFill="1" applyBorder="1" applyAlignment="1">
      <alignment horizontal="center" vertical="center"/>
    </xf>
    <xf numFmtId="0" fontId="24" fillId="2" borderId="0" xfId="0" applyFont="1" applyFill="1" applyAlignment="1">
      <alignment horizontal="center" vertical="center"/>
    </xf>
    <xf numFmtId="0" fontId="151" fillId="5" borderId="0" xfId="0" applyFont="1" applyFill="1" applyAlignment="1">
      <alignment horizontal="center" vertical="center"/>
    </xf>
    <xf numFmtId="0" fontId="81" fillId="2" borderId="0" xfId="6" applyFont="1" applyFill="1" applyAlignment="1">
      <alignment horizontal="left" vertical="center" wrapText="1"/>
    </xf>
    <xf numFmtId="0" fontId="25" fillId="2" borderId="0" xfId="6" applyFont="1" applyFill="1" applyAlignment="1">
      <alignment horizontal="center" vertical="center" wrapText="1"/>
    </xf>
    <xf numFmtId="0" fontId="25" fillId="6" borderId="0" xfId="6" applyFont="1" applyFill="1" applyAlignment="1">
      <alignment horizontal="center" vertical="center"/>
    </xf>
    <xf numFmtId="0" fontId="81" fillId="4" borderId="0" xfId="6" applyFont="1" applyFill="1" applyAlignment="1">
      <alignment horizontal="left" vertical="center" wrapText="1"/>
    </xf>
    <xf numFmtId="0" fontId="172" fillId="5" borderId="13" xfId="0" applyFont="1" applyFill="1" applyBorder="1" applyAlignment="1">
      <alignment horizontal="center" vertical="center"/>
    </xf>
    <xf numFmtId="0" fontId="172" fillId="5" borderId="15" xfId="0" applyFont="1" applyFill="1" applyBorder="1" applyAlignment="1">
      <alignment horizontal="center" vertical="center"/>
    </xf>
    <xf numFmtId="0" fontId="172" fillId="5" borderId="13" xfId="0" applyFont="1" applyFill="1" applyBorder="1" applyAlignment="1">
      <alignment horizontal="left" vertical="center"/>
    </xf>
    <xf numFmtId="0" fontId="172" fillId="5" borderId="15" xfId="0" applyFont="1" applyFill="1" applyBorder="1" applyAlignment="1">
      <alignment horizontal="left" vertical="center"/>
    </xf>
    <xf numFmtId="0" fontId="172" fillId="5" borderId="13" xfId="0" applyFont="1" applyFill="1" applyBorder="1" applyAlignment="1">
      <alignment horizontal="left" vertical="center" wrapText="1"/>
    </xf>
    <xf numFmtId="0" fontId="172" fillId="5" borderId="15" xfId="0" applyFont="1" applyFill="1" applyBorder="1" applyAlignment="1">
      <alignment horizontal="left" vertical="center" wrapText="1"/>
    </xf>
    <xf numFmtId="0" fontId="25" fillId="2" borderId="13" xfId="6" applyFont="1" applyFill="1" applyBorder="1" applyAlignment="1">
      <alignment horizontal="left" vertical="center"/>
    </xf>
    <xf numFmtId="0" fontId="25" fillId="2" borderId="15" xfId="6" applyFont="1" applyFill="1" applyBorder="1" applyAlignment="1">
      <alignment horizontal="left" vertical="center"/>
    </xf>
    <xf numFmtId="0" fontId="3" fillId="2" borderId="14" xfId="6" applyFont="1" applyFill="1" applyBorder="1" applyAlignment="1">
      <alignment horizontal="left" vertical="center" wrapText="1"/>
    </xf>
    <xf numFmtId="0" fontId="3" fillId="2" borderId="15" xfId="6" applyFont="1" applyFill="1" applyBorder="1" applyAlignment="1">
      <alignment horizontal="left" vertical="center" wrapText="1"/>
    </xf>
    <xf numFmtId="0" fontId="2" fillId="2" borderId="14" xfId="6" applyFont="1" applyFill="1" applyBorder="1" applyAlignment="1">
      <alignment horizontal="left" vertical="center" wrapText="1"/>
    </xf>
    <xf numFmtId="0" fontId="2" fillId="2" borderId="15" xfId="6" applyFont="1" applyFill="1" applyBorder="1" applyAlignment="1">
      <alignment horizontal="left" vertical="center" wrapText="1"/>
    </xf>
    <xf numFmtId="0" fontId="81" fillId="2" borderId="0" xfId="6" applyFont="1" applyFill="1" applyAlignment="1">
      <alignment horizontal="left" vertical="center" shrinkToFit="1"/>
    </xf>
    <xf numFmtId="0" fontId="25" fillId="2" borderId="13" xfId="6" applyFont="1" applyFill="1" applyBorder="1" applyAlignment="1">
      <alignment horizontal="left" vertical="center" wrapText="1"/>
    </xf>
    <xf numFmtId="0" fontId="25" fillId="2" borderId="14" xfId="6" applyFont="1" applyFill="1" applyBorder="1" applyAlignment="1">
      <alignment horizontal="left" vertical="center" wrapText="1"/>
    </xf>
    <xf numFmtId="0" fontId="3" fillId="2" borderId="13" xfId="6" applyFont="1" applyFill="1" applyBorder="1" applyAlignment="1">
      <alignment horizontal="center" vertical="center"/>
    </xf>
    <xf numFmtId="0" fontId="3" fillId="2" borderId="14" xfId="6" applyFont="1" applyFill="1" applyBorder="1" applyAlignment="1">
      <alignment horizontal="center" vertical="center"/>
    </xf>
    <xf numFmtId="0" fontId="61" fillId="2" borderId="27" xfId="6" applyFont="1" applyFill="1" applyBorder="1" applyAlignment="1">
      <alignment vertical="center" wrapText="1"/>
    </xf>
    <xf numFmtId="0" fontId="61" fillId="2" borderId="28" xfId="6" applyFont="1" applyFill="1" applyBorder="1" applyAlignment="1">
      <alignment vertical="center" wrapText="1"/>
    </xf>
    <xf numFmtId="0" fontId="61" fillId="2" borderId="29" xfId="6" applyFont="1" applyFill="1" applyBorder="1" applyAlignment="1">
      <alignment vertical="center" wrapText="1"/>
    </xf>
    <xf numFmtId="0" fontId="61" fillId="2" borderId="13" xfId="6" applyFont="1" applyFill="1" applyBorder="1" applyAlignment="1">
      <alignment horizontal="left" vertical="center"/>
    </xf>
    <xf numFmtId="0" fontId="61" fillId="2" borderId="14" xfId="6" applyFont="1" applyFill="1" applyBorder="1" applyAlignment="1">
      <alignment horizontal="left" vertical="center"/>
    </xf>
    <xf numFmtId="0" fontId="61" fillId="2" borderId="15" xfId="6" applyFont="1" applyFill="1" applyBorder="1" applyAlignment="1">
      <alignment horizontal="left" vertical="center"/>
    </xf>
    <xf numFmtId="0" fontId="61" fillId="2" borderId="30" xfId="6" applyFont="1" applyFill="1" applyBorder="1">
      <alignment vertical="center"/>
    </xf>
    <xf numFmtId="0" fontId="61" fillId="2" borderId="0" xfId="6" applyFont="1" applyFill="1">
      <alignment vertical="center"/>
    </xf>
    <xf numFmtId="0" fontId="61" fillId="2" borderId="31" xfId="6" applyFont="1" applyFill="1" applyBorder="1">
      <alignment vertical="center"/>
    </xf>
    <xf numFmtId="0" fontId="25" fillId="2" borderId="16" xfId="6" applyFont="1" applyFill="1" applyBorder="1" applyAlignment="1">
      <alignment horizontal="center" vertical="center"/>
    </xf>
    <xf numFmtId="0" fontId="142" fillId="2" borderId="13" xfId="6" applyFont="1" applyFill="1" applyBorder="1" applyAlignment="1">
      <alignment horizontal="left" vertical="center"/>
    </xf>
    <xf numFmtId="0" fontId="142" fillId="2" borderId="14" xfId="6" applyFont="1" applyFill="1" applyBorder="1" applyAlignment="1">
      <alignment horizontal="left" vertical="center"/>
    </xf>
    <xf numFmtId="0" fontId="142" fillId="2" borderId="2" xfId="6" applyFont="1" applyFill="1" applyBorder="1" applyAlignment="1">
      <alignment horizontal="left" vertical="center" wrapText="1"/>
    </xf>
    <xf numFmtId="0" fontId="142" fillId="2" borderId="3" xfId="6" applyFont="1" applyFill="1" applyBorder="1" applyAlignment="1">
      <alignment horizontal="left" vertical="center" wrapText="1"/>
    </xf>
    <xf numFmtId="0" fontId="25" fillId="2" borderId="12" xfId="6" applyFont="1" applyFill="1" applyBorder="1" applyAlignment="1">
      <alignment horizontal="center" vertical="center"/>
    </xf>
    <xf numFmtId="0" fontId="174" fillId="5" borderId="13" xfId="6" applyFont="1" applyFill="1" applyBorder="1" applyAlignment="1">
      <alignment horizontal="left" vertical="center"/>
    </xf>
    <xf numFmtId="0" fontId="174" fillId="5" borderId="14" xfId="6" applyFont="1" applyFill="1" applyBorder="1" applyAlignment="1">
      <alignment horizontal="left" vertical="center"/>
    </xf>
    <xf numFmtId="0" fontId="81" fillId="2" borderId="0" xfId="6" applyFont="1" applyFill="1" applyAlignment="1">
      <alignment horizontal="center" vertical="center"/>
    </xf>
    <xf numFmtId="0" fontId="142" fillId="2" borderId="27" xfId="6" applyFont="1" applyFill="1" applyBorder="1" applyAlignment="1">
      <alignment horizontal="center" vertical="center" wrapText="1"/>
    </xf>
    <xf numFmtId="0" fontId="142" fillId="2" borderId="28" xfId="6" applyFont="1" applyFill="1" applyBorder="1" applyAlignment="1">
      <alignment horizontal="center" vertical="center" wrapText="1"/>
    </xf>
    <xf numFmtId="0" fontId="142" fillId="2" borderId="30" xfId="6" applyFont="1" applyFill="1" applyBorder="1" applyAlignment="1">
      <alignment horizontal="center" vertical="center" wrapText="1"/>
    </xf>
    <xf numFmtId="0" fontId="142" fillId="2" borderId="0" xfId="6" applyFont="1" applyFill="1" applyAlignment="1">
      <alignment horizontal="center" vertical="center" wrapText="1"/>
    </xf>
    <xf numFmtId="0" fontId="142" fillId="2" borderId="16" xfId="6" applyFont="1" applyFill="1" applyBorder="1" applyAlignment="1">
      <alignment horizontal="center" vertical="center" wrapText="1"/>
    </xf>
    <xf numFmtId="0" fontId="142" fillId="2" borderId="16" xfId="6" applyFont="1" applyFill="1" applyBorder="1" applyAlignment="1">
      <alignment horizontal="center" vertical="center"/>
    </xf>
    <xf numFmtId="0" fontId="142" fillId="2" borderId="13" xfId="6" applyFont="1" applyFill="1" applyBorder="1" applyAlignment="1">
      <alignment horizontal="center" vertical="center"/>
    </xf>
    <xf numFmtId="0" fontId="142" fillId="2" borderId="15" xfId="6" applyFont="1" applyFill="1" applyBorder="1" applyAlignment="1">
      <alignment horizontal="center" vertical="center"/>
    </xf>
    <xf numFmtId="0" fontId="142" fillId="2" borderId="29" xfId="6" applyFont="1" applyFill="1" applyBorder="1" applyAlignment="1">
      <alignment horizontal="center" vertical="center"/>
    </xf>
    <xf numFmtId="0" fontId="142" fillId="2" borderId="27" xfId="6" applyFont="1" applyFill="1" applyBorder="1" applyAlignment="1">
      <alignment horizontal="center" vertical="center"/>
    </xf>
    <xf numFmtId="0" fontId="3" fillId="2" borderId="13" xfId="6" applyFont="1" applyFill="1" applyBorder="1" applyAlignment="1">
      <alignment horizontal="right" vertical="center"/>
    </xf>
    <xf numFmtId="0" fontId="3" fillId="2" borderId="15" xfId="6" applyFont="1" applyFill="1" applyBorder="1" applyAlignment="1">
      <alignment horizontal="right" vertical="center"/>
    </xf>
    <xf numFmtId="0" fontId="50" fillId="3" borderId="6" xfId="7" applyFont="1" applyFill="1" applyBorder="1" applyAlignment="1">
      <alignment horizontal="left" vertical="center"/>
    </xf>
    <xf numFmtId="0" fontId="50" fillId="3" borderId="8" xfId="7" applyFont="1" applyFill="1" applyBorder="1" applyAlignment="1">
      <alignment horizontal="left" vertical="center"/>
    </xf>
    <xf numFmtId="0" fontId="32" fillId="3" borderId="6" xfId="7" applyFont="1" applyFill="1" applyBorder="1" applyAlignment="1">
      <alignment horizontal="center" vertical="center"/>
    </xf>
    <xf numFmtId="0" fontId="32" fillId="3" borderId="8" xfId="7" applyFont="1" applyFill="1" applyBorder="1" applyAlignment="1">
      <alignment horizontal="center" vertical="center"/>
    </xf>
    <xf numFmtId="0" fontId="43" fillId="3" borderId="0" xfId="7" applyFont="1" applyFill="1" applyAlignment="1">
      <alignment horizontal="center" vertical="center"/>
    </xf>
    <xf numFmtId="0" fontId="32" fillId="3" borderId="7" xfId="7" applyFont="1" applyFill="1" applyBorder="1" applyAlignment="1">
      <alignment horizontal="center" vertical="center"/>
    </xf>
    <xf numFmtId="0" fontId="9" fillId="3" borderId="16" xfId="7" applyFont="1" applyFill="1" applyBorder="1" applyAlignment="1">
      <alignment horizontal="center" vertical="center"/>
    </xf>
    <xf numFmtId="0" fontId="32" fillId="3" borderId="16" xfId="7" applyFont="1" applyFill="1" applyBorder="1" applyAlignment="1">
      <alignment horizontal="center" vertical="center" wrapText="1"/>
    </xf>
    <xf numFmtId="0" fontId="90" fillId="3" borderId="27" xfId="7" applyFont="1" applyFill="1" applyBorder="1" applyAlignment="1">
      <alignment horizontal="center" vertical="center" wrapText="1"/>
    </xf>
    <xf numFmtId="0" fontId="90" fillId="3" borderId="29" xfId="7" applyFont="1" applyFill="1" applyBorder="1" applyAlignment="1">
      <alignment horizontal="center" vertical="center" wrapText="1"/>
    </xf>
    <xf numFmtId="0" fontId="90" fillId="3" borderId="17" xfId="7" applyFont="1" applyFill="1" applyBorder="1" applyAlignment="1">
      <alignment horizontal="center" vertical="center" wrapText="1"/>
    </xf>
    <xf numFmtId="0" fontId="90" fillId="3" borderId="9" xfId="7" applyFont="1" applyFill="1" applyBorder="1" applyAlignment="1">
      <alignment horizontal="center" vertical="center" wrapText="1"/>
    </xf>
    <xf numFmtId="0" fontId="160" fillId="5" borderId="13" xfId="7" applyFont="1" applyFill="1" applyBorder="1" applyAlignment="1">
      <alignment horizontal="left" vertical="center" wrapText="1" shrinkToFit="1"/>
    </xf>
    <xf numFmtId="0" fontId="161" fillId="5" borderId="15" xfId="7" applyFont="1" applyFill="1" applyBorder="1" applyAlignment="1">
      <alignment horizontal="left" vertical="center" shrinkToFit="1"/>
    </xf>
    <xf numFmtId="0" fontId="32" fillId="6" borderId="1" xfId="7" applyFont="1" applyFill="1" applyBorder="1" applyAlignment="1">
      <alignment horizontal="center" vertical="top" shrinkToFit="1"/>
    </xf>
    <xf numFmtId="0" fontId="105" fillId="5" borderId="28" xfId="2" applyFont="1" applyFill="1" applyBorder="1" applyAlignment="1">
      <alignment horizontal="center" vertical="center"/>
    </xf>
    <xf numFmtId="0" fontId="105" fillId="5" borderId="1" xfId="2" applyFont="1" applyFill="1" applyBorder="1" applyAlignment="1">
      <alignment horizontal="center" vertical="center"/>
    </xf>
    <xf numFmtId="0" fontId="106" fillId="2" borderId="0" xfId="2" applyFont="1" applyFill="1" applyAlignment="1">
      <alignment horizontal="left" vertical="center"/>
    </xf>
    <xf numFmtId="0" fontId="106" fillId="2" borderId="1" xfId="2" applyFont="1" applyFill="1" applyBorder="1" applyAlignment="1">
      <alignment horizontal="left" vertical="center"/>
    </xf>
    <xf numFmtId="0" fontId="101" fillId="2" borderId="27" xfId="2" applyFont="1" applyFill="1" applyBorder="1" applyAlignment="1">
      <alignment horizontal="center" vertical="center"/>
    </xf>
    <xf numFmtId="0" fontId="101" fillId="2" borderId="28" xfId="2" applyFont="1" applyFill="1" applyBorder="1" applyAlignment="1">
      <alignment horizontal="center" vertical="center"/>
    </xf>
    <xf numFmtId="0" fontId="101" fillId="2" borderId="29" xfId="2" applyFont="1" applyFill="1" applyBorder="1" applyAlignment="1">
      <alignment horizontal="center" vertical="center"/>
    </xf>
    <xf numFmtId="0" fontId="101" fillId="2" borderId="17" xfId="2" applyFont="1" applyFill="1" applyBorder="1" applyAlignment="1">
      <alignment horizontal="center" vertical="center"/>
    </xf>
    <xf numFmtId="0" fontId="101" fillId="2" borderId="1" xfId="2" applyFont="1" applyFill="1" applyBorder="1" applyAlignment="1">
      <alignment horizontal="center" vertical="center"/>
    </xf>
    <xf numFmtId="0" fontId="101" fillId="2" borderId="9" xfId="2" applyFont="1" applyFill="1" applyBorder="1" applyAlignment="1">
      <alignment horizontal="center" vertical="center"/>
    </xf>
    <xf numFmtId="0" fontId="106" fillId="2" borderId="28" xfId="2" applyFont="1" applyFill="1" applyBorder="1" applyAlignment="1">
      <alignment horizontal="left" vertical="center"/>
    </xf>
    <xf numFmtId="0" fontId="105" fillId="5" borderId="28" xfId="2" applyFont="1" applyFill="1" applyBorder="1" applyAlignment="1">
      <alignment horizontal="center" vertical="top"/>
    </xf>
    <xf numFmtId="0" fontId="105" fillId="5" borderId="1" xfId="2" applyFont="1" applyFill="1" applyBorder="1" applyAlignment="1">
      <alignment horizontal="center" vertical="top"/>
    </xf>
    <xf numFmtId="0" fontId="105" fillId="5" borderId="0" xfId="2" applyFont="1" applyFill="1" applyAlignment="1">
      <alignment horizontal="center" vertical="center"/>
    </xf>
    <xf numFmtId="0" fontId="106" fillId="2" borderId="29" xfId="2" applyFont="1" applyFill="1" applyBorder="1" applyAlignment="1">
      <alignment horizontal="left" vertical="center"/>
    </xf>
    <xf numFmtId="0" fontId="106" fillId="2" borderId="9" xfId="2" applyFont="1" applyFill="1" applyBorder="1" applyAlignment="1">
      <alignment horizontal="left" vertical="center"/>
    </xf>
    <xf numFmtId="0" fontId="96" fillId="2" borderId="0" xfId="2" applyFont="1" applyFill="1" applyAlignment="1">
      <alignment horizontal="left" vertical="center" shrinkToFit="1"/>
    </xf>
    <xf numFmtId="0" fontId="96" fillId="2" borderId="28" xfId="2" applyFont="1" applyFill="1" applyBorder="1" applyAlignment="1">
      <alignment horizontal="left" vertical="center" wrapText="1"/>
    </xf>
    <xf numFmtId="0" fontId="96" fillId="2" borderId="29" xfId="2" applyFont="1" applyFill="1" applyBorder="1" applyAlignment="1">
      <alignment horizontal="left" vertical="center" wrapText="1"/>
    </xf>
    <xf numFmtId="0" fontId="96" fillId="5" borderId="0" xfId="2" applyFont="1" applyFill="1" applyAlignment="1">
      <alignment horizontal="right" vertical="center"/>
    </xf>
    <xf numFmtId="0" fontId="96" fillId="5" borderId="0" xfId="2" applyFont="1" applyFill="1" applyAlignment="1">
      <alignment horizontal="center" vertical="center"/>
    </xf>
    <xf numFmtId="0" fontId="14" fillId="6" borderId="1" xfId="2" applyFont="1" applyFill="1" applyBorder="1" applyAlignment="1">
      <alignment horizontal="left" vertical="center" shrinkToFit="1"/>
    </xf>
    <xf numFmtId="0" fontId="53" fillId="2" borderId="0" xfId="2" applyFont="1" applyFill="1" applyAlignment="1">
      <alignment horizontal="center" vertical="center" shrinkToFit="1"/>
    </xf>
    <xf numFmtId="0" fontId="22" fillId="5" borderId="1" xfId="2" applyFont="1" applyFill="1" applyBorder="1" applyAlignment="1">
      <alignment horizontal="left" vertical="center" shrinkToFit="1"/>
    </xf>
    <xf numFmtId="0" fontId="25" fillId="2" borderId="0" xfId="6" applyFont="1" applyFill="1" applyAlignment="1">
      <alignment horizontal="left" vertical="top" wrapText="1"/>
    </xf>
    <xf numFmtId="0" fontId="85" fillId="4" borderId="0" xfId="6" applyFont="1" applyFill="1" applyAlignment="1">
      <alignment horizontal="center" vertical="center"/>
    </xf>
    <xf numFmtId="0" fontId="81" fillId="4" borderId="0" xfId="6" applyFont="1" applyFill="1" applyAlignment="1">
      <alignment horizontal="center" vertical="center"/>
    </xf>
    <xf numFmtId="0" fontId="172" fillId="7" borderId="13" xfId="0" applyFont="1" applyFill="1" applyBorder="1" applyAlignment="1">
      <alignment horizontal="left" vertical="center"/>
    </xf>
    <xf numFmtId="0" fontId="172" fillId="7" borderId="15" xfId="0" applyFont="1" applyFill="1" applyBorder="1" applyAlignment="1">
      <alignment horizontal="left" vertical="center"/>
    </xf>
    <xf numFmtId="0" fontId="172" fillId="7" borderId="13" xfId="0" applyFont="1" applyFill="1" applyBorder="1" applyAlignment="1">
      <alignment horizontal="center" vertical="center"/>
    </xf>
    <xf numFmtId="0" fontId="172" fillId="7" borderId="15" xfId="0" applyFont="1" applyFill="1" applyBorder="1" applyAlignment="1">
      <alignment horizontal="center" vertical="center"/>
    </xf>
    <xf numFmtId="0" fontId="172" fillId="7" borderId="13" xfId="0" applyFont="1" applyFill="1" applyBorder="1" applyAlignment="1">
      <alignment horizontal="left" vertical="center" wrapText="1"/>
    </xf>
    <xf numFmtId="0" fontId="172" fillId="7" borderId="15" xfId="0" applyFont="1" applyFill="1" applyBorder="1" applyAlignment="1">
      <alignment horizontal="left" vertical="center" wrapText="1"/>
    </xf>
    <xf numFmtId="0" fontId="25" fillId="2" borderId="14" xfId="6" applyFont="1" applyFill="1" applyBorder="1" applyAlignment="1">
      <alignment horizontal="left" vertical="center"/>
    </xf>
    <xf numFmtId="0" fontId="25" fillId="2" borderId="2" xfId="6" applyFont="1" applyFill="1" applyBorder="1" applyAlignment="1">
      <alignment horizontal="left" vertical="center" wrapText="1"/>
    </xf>
    <xf numFmtId="0" fontId="25" fillId="2" borderId="3" xfId="6" applyFont="1" applyFill="1" applyBorder="1" applyAlignment="1">
      <alignment horizontal="left" vertical="center" wrapText="1"/>
    </xf>
    <xf numFmtId="0" fontId="174" fillId="7" borderId="13" xfId="6" applyFont="1" applyFill="1" applyBorder="1" applyAlignment="1">
      <alignment horizontal="left" vertical="center"/>
    </xf>
    <xf numFmtId="0" fontId="174" fillId="7" borderId="14" xfId="6" applyFont="1" applyFill="1" applyBorder="1" applyAlignment="1">
      <alignment horizontal="left" vertical="center"/>
    </xf>
    <xf numFmtId="0" fontId="14" fillId="2" borderId="0" xfId="6" applyFont="1" applyFill="1" applyAlignment="1">
      <alignment horizontal="center" vertical="center"/>
    </xf>
    <xf numFmtId="0" fontId="25" fillId="2" borderId="27" xfId="6" applyFont="1" applyFill="1" applyBorder="1" applyAlignment="1">
      <alignment horizontal="center" vertical="center" wrapText="1"/>
    </xf>
    <xf numFmtId="0" fontId="25" fillId="2" borderId="28" xfId="6" applyFont="1" applyFill="1" applyBorder="1" applyAlignment="1">
      <alignment horizontal="center" vertical="center" wrapText="1"/>
    </xf>
    <xf numFmtId="0" fontId="25" fillId="2" borderId="30" xfId="6" applyFont="1" applyFill="1" applyBorder="1" applyAlignment="1">
      <alignment horizontal="center" vertical="center" wrapText="1"/>
    </xf>
    <xf numFmtId="0" fontId="25" fillId="2" borderId="16" xfId="6" applyFont="1" applyFill="1" applyBorder="1" applyAlignment="1">
      <alignment horizontal="center" vertical="center" wrapText="1"/>
    </xf>
    <xf numFmtId="0" fontId="25" fillId="2" borderId="13" xfId="6" applyFont="1" applyFill="1" applyBorder="1" applyAlignment="1">
      <alignment horizontal="center" vertical="center"/>
    </xf>
    <xf numFmtId="0" fontId="25" fillId="2" borderId="15" xfId="6" applyFont="1" applyFill="1" applyBorder="1" applyAlignment="1">
      <alignment horizontal="center" vertical="center"/>
    </xf>
    <xf numFmtId="0" fontId="25" fillId="2" borderId="29" xfId="6" applyFont="1" applyFill="1" applyBorder="1" applyAlignment="1">
      <alignment horizontal="center" vertical="center"/>
    </xf>
    <xf numFmtId="0" fontId="25" fillId="2" borderId="27" xfId="6" applyFont="1" applyFill="1" applyBorder="1" applyAlignment="1">
      <alignment horizontal="center" vertical="center"/>
    </xf>
    <xf numFmtId="0" fontId="87" fillId="3" borderId="6" xfId="7" applyFont="1" applyFill="1" applyBorder="1" applyAlignment="1">
      <alignment horizontal="center" vertical="center"/>
    </xf>
    <xf numFmtId="0" fontId="87" fillId="3" borderId="8" xfId="7" applyFont="1" applyFill="1" applyBorder="1" applyAlignment="1">
      <alignment horizontal="center" vertical="center"/>
    </xf>
    <xf numFmtId="0" fontId="14" fillId="3" borderId="0" xfId="7" applyFont="1" applyFill="1" applyAlignment="1">
      <alignment horizontal="center" vertical="center"/>
    </xf>
    <xf numFmtId="0" fontId="87" fillId="3" borderId="7" xfId="7" applyFont="1" applyFill="1" applyBorder="1" applyAlignment="1">
      <alignment horizontal="center" vertical="center"/>
    </xf>
    <xf numFmtId="0" fontId="81" fillId="3" borderId="16" xfId="7" applyFont="1" applyFill="1" applyBorder="1" applyAlignment="1">
      <alignment horizontal="center" vertical="center"/>
    </xf>
    <xf numFmtId="0" fontId="25" fillId="3" borderId="16" xfId="7" applyFont="1" applyFill="1" applyBorder="1" applyAlignment="1">
      <alignment horizontal="center" vertical="center" wrapText="1"/>
    </xf>
    <xf numFmtId="0" fontId="87" fillId="3" borderId="27" xfId="7" applyFont="1" applyFill="1" applyBorder="1" applyAlignment="1">
      <alignment horizontal="center" vertical="center" wrapText="1"/>
    </xf>
    <xf numFmtId="0" fontId="87" fillId="3" borderId="29" xfId="7" applyFont="1" applyFill="1" applyBorder="1" applyAlignment="1">
      <alignment horizontal="center" vertical="center" wrapText="1"/>
    </xf>
    <xf numFmtId="0" fontId="87" fillId="3" borderId="17" xfId="7" applyFont="1" applyFill="1" applyBorder="1" applyAlignment="1">
      <alignment horizontal="center" vertical="center" wrapText="1"/>
    </xf>
    <xf numFmtId="0" fontId="87" fillId="3" borderId="9" xfId="7" applyFont="1" applyFill="1" applyBorder="1" applyAlignment="1">
      <alignment horizontal="center" vertical="center" wrapText="1"/>
    </xf>
    <xf numFmtId="0" fontId="25" fillId="6" borderId="1" xfId="7" applyFont="1" applyFill="1" applyBorder="1" applyAlignment="1">
      <alignment horizontal="center" vertical="center" shrinkToFit="1"/>
    </xf>
    <xf numFmtId="176" fontId="5" fillId="4" borderId="0" xfId="2" applyNumberFormat="1" applyFont="1" applyFill="1" applyAlignment="1">
      <alignment horizontal="right" vertical="center"/>
    </xf>
    <xf numFmtId="58" fontId="113" fillId="2" borderId="0" xfId="2" applyNumberFormat="1" applyFont="1" applyFill="1">
      <alignment vertical="center"/>
    </xf>
    <xf numFmtId="58" fontId="113" fillId="5" borderId="41" xfId="2" applyNumberFormat="1" applyFont="1" applyFill="1" applyBorder="1" applyAlignment="1">
      <alignment horizontal="left" vertical="center"/>
    </xf>
    <xf numFmtId="176" fontId="24" fillId="6" borderId="0" xfId="2" applyNumberFormat="1" applyFont="1" applyFill="1" applyAlignment="1">
      <alignment horizontal="center" vertical="center"/>
    </xf>
    <xf numFmtId="176" fontId="122" fillId="6" borderId="0" xfId="2" applyNumberFormat="1" applyFont="1" applyFill="1" applyAlignment="1">
      <alignment horizontal="center" vertical="center"/>
    </xf>
    <xf numFmtId="176" fontId="25" fillId="6" borderId="0" xfId="6" applyNumberFormat="1" applyFont="1" applyFill="1" applyAlignment="1">
      <alignment horizontal="right" vertical="center"/>
    </xf>
    <xf numFmtId="176" fontId="108" fillId="6" borderId="0" xfId="2" applyNumberFormat="1" applyFont="1" applyFill="1" applyAlignment="1">
      <alignment horizontal="right" vertical="center"/>
    </xf>
  </cellXfs>
  <cellStyles count="11">
    <cellStyle name="桁区切り" xfId="1" builtinId="6"/>
    <cellStyle name="桁区切り 2" xfId="5" xr:uid="{07FF304C-3BA8-4F0D-BB55-A3430CB6B7B4}"/>
    <cellStyle name="桁区切り 2 2" xfId="8" xr:uid="{82279D74-E1A4-426A-B985-7804C3D922EF}"/>
    <cellStyle name="桁区切り 3" xfId="9" xr:uid="{6A8FF274-8B92-472F-81C8-B239344A5041}"/>
    <cellStyle name="通貨 2" xfId="4" xr:uid="{218B88E6-E538-4619-9A6A-A0E937154E59}"/>
    <cellStyle name="通貨 2 2" xfId="10" xr:uid="{EA2B7373-0D52-4DDE-ACBB-F8D96DC16C65}"/>
    <cellStyle name="標準" xfId="0" builtinId="0"/>
    <cellStyle name="標準 2" xfId="2" xr:uid="{DA89767D-F01E-49A8-B28D-BEC1A03D785B}"/>
    <cellStyle name="標準 2 2" xfId="7" xr:uid="{10814FCF-001B-4395-8880-F9DD73F0442E}"/>
    <cellStyle name="標準 3" xfId="6" xr:uid="{E35D6AE3-009A-4D64-AE87-52B889C076B9}"/>
    <cellStyle name="標準 7" xfId="3" xr:uid="{85B3D60C-F554-43EE-9CD3-50B441BFE9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24</xdr:col>
      <xdr:colOff>95251</xdr:colOff>
      <xdr:row>1</xdr:row>
      <xdr:rowOff>19051</xdr:rowOff>
    </xdr:from>
    <xdr:to>
      <xdr:col>32</xdr:col>
      <xdr:colOff>476250</xdr:colOff>
      <xdr:row>3</xdr:row>
      <xdr:rowOff>57151</xdr:rowOff>
    </xdr:to>
    <xdr:sp macro="" textlink="">
      <xdr:nvSpPr>
        <xdr:cNvPr id="6" name="線吹き出し 2 (枠付き) 19">
          <a:extLst>
            <a:ext uri="{FF2B5EF4-FFF2-40B4-BE49-F238E27FC236}">
              <a16:creationId xmlns:a16="http://schemas.microsoft.com/office/drawing/2014/main" id="{91A4C895-6DC9-41B0-AF7C-5BB358EED5F7}"/>
            </a:ext>
          </a:extLst>
        </xdr:cNvPr>
        <xdr:cNvSpPr/>
      </xdr:nvSpPr>
      <xdr:spPr>
        <a:xfrm>
          <a:off x="7410451" y="257176"/>
          <a:ext cx="4848224" cy="457200"/>
        </a:xfrm>
        <a:prstGeom prst="borderCallout2">
          <a:avLst>
            <a:gd name="adj1" fmla="val 59352"/>
            <a:gd name="adj2" fmla="val -454"/>
            <a:gd name="adj3" fmla="val 53527"/>
            <a:gd name="adj4" fmla="val -6914"/>
            <a:gd name="adj5" fmla="val 79138"/>
            <a:gd name="adj6" fmla="val -1307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提出年月日を記載してください</a:t>
          </a:r>
        </a:p>
      </xdr:txBody>
    </xdr:sp>
    <xdr:clientData/>
  </xdr:twoCellAnchor>
  <xdr:twoCellAnchor>
    <xdr:from>
      <xdr:col>24</xdr:col>
      <xdr:colOff>95251</xdr:colOff>
      <xdr:row>4</xdr:row>
      <xdr:rowOff>66676</xdr:rowOff>
    </xdr:from>
    <xdr:to>
      <xdr:col>32</xdr:col>
      <xdr:colOff>476250</xdr:colOff>
      <xdr:row>6</xdr:row>
      <xdr:rowOff>104776</xdr:rowOff>
    </xdr:to>
    <xdr:sp macro="" textlink="">
      <xdr:nvSpPr>
        <xdr:cNvPr id="8" name="線吹き出し 2 (枠付き) 19">
          <a:extLst>
            <a:ext uri="{FF2B5EF4-FFF2-40B4-BE49-F238E27FC236}">
              <a16:creationId xmlns:a16="http://schemas.microsoft.com/office/drawing/2014/main" id="{1B462260-64EC-40B7-84C5-1E5176F49FC5}"/>
            </a:ext>
          </a:extLst>
        </xdr:cNvPr>
        <xdr:cNvSpPr/>
      </xdr:nvSpPr>
      <xdr:spPr>
        <a:xfrm>
          <a:off x="7410451" y="933451"/>
          <a:ext cx="4848224" cy="457200"/>
        </a:xfrm>
        <a:prstGeom prst="borderCallout2">
          <a:avLst>
            <a:gd name="adj1" fmla="val 67685"/>
            <a:gd name="adj2" fmla="val 332"/>
            <a:gd name="adj3" fmla="val 53527"/>
            <a:gd name="adj4" fmla="val -6914"/>
            <a:gd name="adj5" fmla="val 66638"/>
            <a:gd name="adj6" fmla="val -10580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提出先の市町村長名を記載してください。</a:t>
          </a:r>
        </a:p>
      </xdr:txBody>
    </xdr:sp>
    <xdr:clientData/>
  </xdr:twoCellAnchor>
  <xdr:twoCellAnchor>
    <xdr:from>
      <xdr:col>24</xdr:col>
      <xdr:colOff>95251</xdr:colOff>
      <xdr:row>7</xdr:row>
      <xdr:rowOff>38100</xdr:rowOff>
    </xdr:from>
    <xdr:to>
      <xdr:col>32</xdr:col>
      <xdr:colOff>476250</xdr:colOff>
      <xdr:row>10</xdr:row>
      <xdr:rowOff>171449</xdr:rowOff>
    </xdr:to>
    <xdr:sp macro="" textlink="">
      <xdr:nvSpPr>
        <xdr:cNvPr id="9" name="線吹き出し 2 (枠付き) 19">
          <a:extLst>
            <a:ext uri="{FF2B5EF4-FFF2-40B4-BE49-F238E27FC236}">
              <a16:creationId xmlns:a16="http://schemas.microsoft.com/office/drawing/2014/main" id="{ED87DE88-E3D9-4F6F-80EE-46FDD19EB865}"/>
            </a:ext>
          </a:extLst>
        </xdr:cNvPr>
        <xdr:cNvSpPr/>
      </xdr:nvSpPr>
      <xdr:spPr>
        <a:xfrm>
          <a:off x="7410451" y="1533525"/>
          <a:ext cx="4848224" cy="761999"/>
        </a:xfrm>
        <a:prstGeom prst="borderCallout2">
          <a:avLst>
            <a:gd name="adj1" fmla="val 55602"/>
            <a:gd name="adj2" fmla="val -258"/>
            <a:gd name="adj3" fmla="val 53527"/>
            <a:gd name="adj4" fmla="val -6914"/>
            <a:gd name="adj5" fmla="val 37055"/>
            <a:gd name="adj6" fmla="val -1621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農業者の組織する団体の場合、団体の名称、代表者の氏名を記載してください。</a:t>
          </a:r>
        </a:p>
        <a:p>
          <a:pPr rtl="0" eaLnBrk="1" latinLnBrk="0" hangingPunct="1"/>
          <a:r>
            <a:rPr lang="ja-JP" altLang="en-US" sz="1050" b="1" u="sng">
              <a:solidFill>
                <a:schemeClr val="accent5">
                  <a:lumMod val="75000"/>
                </a:schemeClr>
              </a:solidFill>
              <a:effectLst/>
              <a:latin typeface="BIZ UDゴシック" panose="020B0400000000000000" pitchFamily="49" charset="-128"/>
              <a:ea typeface="BIZ UDゴシック" panose="020B0400000000000000" pitchFamily="49" charset="-128"/>
            </a:rPr>
            <a:t>一定の条件を満たす農業者の場合、農業者の氏名</a:t>
          </a:r>
          <a:r>
            <a:rPr lang="ja-JP" altLang="en-US" sz="1050">
              <a:solidFill>
                <a:srgbClr val="002060"/>
              </a:solidFill>
              <a:effectLst/>
              <a:latin typeface="BIZ UDゴシック" panose="020B0400000000000000" pitchFamily="49" charset="-128"/>
              <a:ea typeface="BIZ UDゴシック" panose="020B0400000000000000" pitchFamily="49" charset="-128"/>
            </a:rPr>
            <a:t>を記載してください。</a:t>
          </a:r>
        </a:p>
      </xdr:txBody>
    </xdr:sp>
    <xdr:clientData/>
  </xdr:twoCellAnchor>
  <xdr:twoCellAnchor>
    <xdr:from>
      <xdr:col>24</xdr:col>
      <xdr:colOff>95251</xdr:colOff>
      <xdr:row>19</xdr:row>
      <xdr:rowOff>161925</xdr:rowOff>
    </xdr:from>
    <xdr:to>
      <xdr:col>32</xdr:col>
      <xdr:colOff>476250</xdr:colOff>
      <xdr:row>22</xdr:row>
      <xdr:rowOff>209549</xdr:rowOff>
    </xdr:to>
    <xdr:sp macro="" textlink="">
      <xdr:nvSpPr>
        <xdr:cNvPr id="10" name="線吹き出し 2 (枠付き) 19">
          <a:extLst>
            <a:ext uri="{FF2B5EF4-FFF2-40B4-BE49-F238E27FC236}">
              <a16:creationId xmlns:a16="http://schemas.microsoft.com/office/drawing/2014/main" id="{1DA08DE4-27B2-4944-A1D3-281D1AA86B2F}"/>
            </a:ext>
          </a:extLst>
        </xdr:cNvPr>
        <xdr:cNvSpPr/>
      </xdr:nvSpPr>
      <xdr:spPr>
        <a:xfrm>
          <a:off x="7410451" y="4705350"/>
          <a:ext cx="4848224" cy="761999"/>
        </a:xfrm>
        <a:prstGeom prst="borderCallout2">
          <a:avLst>
            <a:gd name="adj1" fmla="val 59352"/>
            <a:gd name="adj2" fmla="val 528"/>
            <a:gd name="adj3" fmla="val 53527"/>
            <a:gd name="adj4" fmla="val -6914"/>
            <a:gd name="adj5" fmla="val 89555"/>
            <a:gd name="adj6" fmla="val -6631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３号事業（環境直払）の欄に、チェックしてください。</a:t>
          </a:r>
        </a:p>
        <a:p>
          <a:pPr rtl="0" eaLnBrk="1" latinLnBrk="0" hangingPunct="1"/>
          <a:r>
            <a:rPr lang="en-US" altLang="ja-JP" sz="1050">
              <a:solidFill>
                <a:srgbClr val="002060"/>
              </a:solidFill>
              <a:effectLst/>
              <a:latin typeface="BIZ UDゴシック" panose="020B0400000000000000" pitchFamily="49" charset="-128"/>
              <a:ea typeface="BIZ UDゴシック" panose="020B0400000000000000" pitchFamily="49" charset="-128"/>
            </a:rPr>
            <a:t>※</a:t>
          </a:r>
          <a:r>
            <a:rPr lang="ja-JP" altLang="en-US" sz="1050">
              <a:solidFill>
                <a:srgbClr val="002060"/>
              </a:solidFill>
              <a:effectLst/>
              <a:latin typeface="BIZ UDゴシック" panose="020B0400000000000000" pitchFamily="49" charset="-128"/>
              <a:ea typeface="BIZ UDゴシック" panose="020B0400000000000000" pitchFamily="49" charset="-128"/>
            </a:rPr>
            <a:t>チェックは■または☑を記載してください。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id="{CB410D51-4D1B-4B45-A128-E136FF4C1CD7}"/>
            </a:ext>
          </a:extLst>
        </xdr:cNvPr>
        <xdr:cNvSpPr/>
      </xdr:nvSpPr>
      <xdr:spPr>
        <a:xfrm>
          <a:off x="246769" y="1022350"/>
          <a:ext cx="15322966" cy="938236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30</xdr:col>
      <xdr:colOff>79560</xdr:colOff>
      <xdr:row>6</xdr:row>
      <xdr:rowOff>68035</xdr:rowOff>
    </xdr:from>
    <xdr:ext cx="9874772" cy="6477000"/>
    <xdr:pic>
      <xdr:nvPicPr>
        <xdr:cNvPr id="3" name="図 2">
          <a:extLst>
            <a:ext uri="{FF2B5EF4-FFF2-40B4-BE49-F238E27FC236}">
              <a16:creationId xmlns:a16="http://schemas.microsoft.com/office/drawing/2014/main" id="{943141F3-29DF-4D1D-8A30-59A82FB0E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9917" y="1265464"/>
          <a:ext cx="9874772" cy="6477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54428</xdr:colOff>
      <xdr:row>6</xdr:row>
      <xdr:rowOff>40822</xdr:rowOff>
    </xdr:from>
    <xdr:to>
      <xdr:col>30</xdr:col>
      <xdr:colOff>27214</xdr:colOff>
      <xdr:row>9</xdr:row>
      <xdr:rowOff>149679</xdr:rowOff>
    </xdr:to>
    <xdr:sp macro="" textlink="">
      <xdr:nvSpPr>
        <xdr:cNvPr id="6" name="テキスト ボックス 5">
          <a:extLst>
            <a:ext uri="{FF2B5EF4-FFF2-40B4-BE49-F238E27FC236}">
              <a16:creationId xmlns:a16="http://schemas.microsoft.com/office/drawing/2014/main" id="{6274C6C6-7B13-CE19-A0F3-8DB61410E8B9}"/>
            </a:ext>
          </a:extLst>
        </xdr:cNvPr>
        <xdr:cNvSpPr txBox="1"/>
      </xdr:nvSpPr>
      <xdr:spPr>
        <a:xfrm>
          <a:off x="503464" y="1238251"/>
          <a:ext cx="4014107" cy="598714"/>
        </a:xfrm>
        <a:prstGeom prst="rect">
          <a:avLst/>
        </a:prstGeom>
        <a:solidFill>
          <a:schemeClr val="bg1"/>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002060"/>
              </a:solidFill>
              <a:latin typeface="BIZ UDゴシック" panose="020B0400000000000000" pitchFamily="49" charset="-128"/>
              <a:ea typeface="BIZ UDゴシック" panose="020B0400000000000000" pitchFamily="49" charset="-128"/>
            </a:rPr>
            <a:t>【</a:t>
          </a:r>
          <a:r>
            <a:rPr kumimoji="1" lang="ja-JP" altLang="en-US" sz="1400">
              <a:solidFill>
                <a:srgbClr val="002060"/>
              </a:solidFill>
              <a:latin typeface="BIZ UDゴシック" panose="020B0400000000000000" pitchFamily="49" charset="-128"/>
              <a:ea typeface="BIZ UDゴシック" panose="020B0400000000000000" pitchFamily="49" charset="-128"/>
            </a:rPr>
            <a:t>水田（ほ場①、ほ場②）の場合の記載例</a:t>
          </a:r>
          <a:r>
            <a:rPr kumimoji="1" lang="en-US" altLang="ja-JP" sz="1400">
              <a:solidFill>
                <a:srgbClr val="002060"/>
              </a:solidFill>
              <a:latin typeface="BIZ UDゴシック" panose="020B0400000000000000" pitchFamily="49" charset="-128"/>
              <a:ea typeface="BIZ UDゴシック" panose="020B0400000000000000" pitchFamily="49" charset="-128"/>
            </a:rPr>
            <a:t>】</a:t>
          </a:r>
          <a:endParaRPr kumimoji="1" lang="ja-JP" altLang="en-US" sz="1400">
            <a:solidFill>
              <a:srgbClr val="00206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2720</xdr:colOff>
      <xdr:row>49</xdr:row>
      <xdr:rowOff>122464</xdr:rowOff>
    </xdr:from>
    <xdr:to>
      <xdr:col>98</xdr:col>
      <xdr:colOff>68036</xdr:colOff>
      <xdr:row>63</xdr:row>
      <xdr:rowOff>13606</xdr:rowOff>
    </xdr:to>
    <xdr:sp macro="" textlink="">
      <xdr:nvSpPr>
        <xdr:cNvPr id="7" name="テキスト ボックス 6">
          <a:extLst>
            <a:ext uri="{FF2B5EF4-FFF2-40B4-BE49-F238E27FC236}">
              <a16:creationId xmlns:a16="http://schemas.microsoft.com/office/drawing/2014/main" id="{8343C2FF-9463-45E0-B27C-C9384F73384E}"/>
            </a:ext>
          </a:extLst>
        </xdr:cNvPr>
        <xdr:cNvSpPr txBox="1"/>
      </xdr:nvSpPr>
      <xdr:spPr>
        <a:xfrm>
          <a:off x="451756" y="8341178"/>
          <a:ext cx="14284780" cy="2177142"/>
        </a:xfrm>
        <a:prstGeom prst="rect">
          <a:avLst/>
        </a:prstGeom>
        <a:solidFill>
          <a:schemeClr val="bg1"/>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002060"/>
              </a:solidFill>
              <a:latin typeface="BIZ UDゴシック" panose="020B0400000000000000" pitchFamily="49" charset="-128"/>
              <a:ea typeface="BIZ UDゴシック" panose="020B0400000000000000" pitchFamily="49" charset="-128"/>
            </a:rPr>
            <a:t>ほ場の規模やそれぞれの位置、近隣の土地の使用状況などに加えて、隣接地からの汚染の危険性の有無が確認できるように記載してください。</a:t>
          </a:r>
        </a:p>
        <a:p>
          <a:r>
            <a:rPr kumimoji="1" lang="ja-JP" altLang="en-US" sz="1600">
              <a:solidFill>
                <a:srgbClr val="002060"/>
              </a:solidFill>
              <a:latin typeface="BIZ UDゴシック" panose="020B0400000000000000" pitchFamily="49" charset="-128"/>
              <a:ea typeface="BIZ UDゴシック" panose="020B0400000000000000" pitchFamily="49" charset="-128"/>
            </a:rPr>
            <a:t>　作成時のポイント：</a:t>
          </a:r>
        </a:p>
        <a:p>
          <a:r>
            <a:rPr kumimoji="1" lang="ja-JP" altLang="en-US" sz="1600">
              <a:solidFill>
                <a:srgbClr val="002060"/>
              </a:solidFill>
              <a:latin typeface="BIZ UDゴシック" panose="020B0400000000000000" pitchFamily="49" charset="-128"/>
              <a:ea typeface="BIZ UDゴシック" panose="020B0400000000000000" pitchFamily="49" charset="-128"/>
            </a:rPr>
            <a:t>　　①方角を入れ、ほ場番号を明確にする。</a:t>
          </a:r>
        </a:p>
        <a:p>
          <a:r>
            <a:rPr kumimoji="1" lang="ja-JP" altLang="en-US" sz="1600">
              <a:solidFill>
                <a:srgbClr val="002060"/>
              </a:solidFill>
              <a:latin typeface="BIZ UDゴシック" panose="020B0400000000000000" pitchFamily="49" charset="-128"/>
              <a:ea typeface="BIZ UDゴシック" panose="020B0400000000000000" pitchFamily="49" charset="-128"/>
            </a:rPr>
            <a:t>　　②ほ場の大きさ、畦畔・道路の幅、水田の場合は取水・排水口を書く。</a:t>
          </a:r>
        </a:p>
        <a:p>
          <a:r>
            <a:rPr kumimoji="1" lang="ja-JP" altLang="en-US" sz="1600">
              <a:solidFill>
                <a:srgbClr val="002060"/>
              </a:solidFill>
              <a:latin typeface="BIZ UDゴシック" panose="020B0400000000000000" pitchFamily="49" charset="-128"/>
              <a:ea typeface="BIZ UDゴシック" panose="020B0400000000000000" pitchFamily="49" charset="-128"/>
            </a:rPr>
            <a:t>　　③隣接地との距離、隣接地の内容を書く（慣行か有機か等）。</a:t>
          </a:r>
          <a:endParaRPr kumimoji="1" lang="ja-JP" altLang="en-US" sz="1800">
            <a:solidFill>
              <a:srgbClr val="002060"/>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94369</xdr:colOff>
      <xdr:row>68</xdr:row>
      <xdr:rowOff>155575</xdr:rowOff>
    </xdr:from>
    <xdr:to>
      <xdr:col>102</xdr:col>
      <xdr:colOff>24935</xdr:colOff>
      <xdr:row>126</xdr:row>
      <xdr:rowOff>146286</xdr:rowOff>
    </xdr:to>
    <xdr:sp macro="" textlink="">
      <xdr:nvSpPr>
        <xdr:cNvPr id="8" name="正方形/長方形 7">
          <a:extLst>
            <a:ext uri="{FF2B5EF4-FFF2-40B4-BE49-F238E27FC236}">
              <a16:creationId xmlns:a16="http://schemas.microsoft.com/office/drawing/2014/main" id="{90919864-F4AB-4D8F-A2FC-A8FE0FB48AD4}"/>
            </a:ext>
          </a:extLst>
        </xdr:cNvPr>
        <xdr:cNvSpPr/>
      </xdr:nvSpPr>
      <xdr:spPr>
        <a:xfrm>
          <a:off x="244048" y="1026432"/>
          <a:ext cx="15048101" cy="946128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54428</xdr:colOff>
      <xdr:row>70</xdr:row>
      <xdr:rowOff>40822</xdr:rowOff>
    </xdr:from>
    <xdr:to>
      <xdr:col>30</xdr:col>
      <xdr:colOff>27214</xdr:colOff>
      <xdr:row>73</xdr:row>
      <xdr:rowOff>149679</xdr:rowOff>
    </xdr:to>
    <xdr:sp macro="" textlink="">
      <xdr:nvSpPr>
        <xdr:cNvPr id="10" name="テキスト ボックス 9">
          <a:extLst>
            <a:ext uri="{FF2B5EF4-FFF2-40B4-BE49-F238E27FC236}">
              <a16:creationId xmlns:a16="http://schemas.microsoft.com/office/drawing/2014/main" id="{9A3444E2-C252-4520-8D65-9E8718FEC9E2}"/>
            </a:ext>
          </a:extLst>
        </xdr:cNvPr>
        <xdr:cNvSpPr txBox="1"/>
      </xdr:nvSpPr>
      <xdr:spPr>
        <a:xfrm>
          <a:off x="503464" y="1238251"/>
          <a:ext cx="4014107" cy="598714"/>
        </a:xfrm>
        <a:prstGeom prst="rect">
          <a:avLst/>
        </a:prstGeom>
        <a:solidFill>
          <a:schemeClr val="bg1"/>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002060"/>
              </a:solidFill>
              <a:latin typeface="BIZ UDゴシック" panose="020B0400000000000000" pitchFamily="49" charset="-128"/>
              <a:ea typeface="BIZ UDゴシック" panose="020B0400000000000000" pitchFamily="49" charset="-128"/>
            </a:rPr>
            <a:t>【</a:t>
          </a:r>
          <a:r>
            <a:rPr kumimoji="1" lang="ja-JP" altLang="en-US" sz="1400">
              <a:solidFill>
                <a:srgbClr val="002060"/>
              </a:solidFill>
              <a:latin typeface="BIZ UDゴシック" panose="020B0400000000000000" pitchFamily="49" charset="-128"/>
              <a:ea typeface="BIZ UDゴシック" panose="020B0400000000000000" pitchFamily="49" charset="-128"/>
            </a:rPr>
            <a:t>畑（ほ場③）の場合の記載例</a:t>
          </a:r>
          <a:r>
            <a:rPr kumimoji="1" lang="en-US" altLang="ja-JP" sz="1400">
              <a:solidFill>
                <a:srgbClr val="002060"/>
              </a:solidFill>
              <a:latin typeface="BIZ UDゴシック" panose="020B0400000000000000" pitchFamily="49" charset="-128"/>
              <a:ea typeface="BIZ UDゴシック" panose="020B0400000000000000" pitchFamily="49" charset="-128"/>
            </a:rPr>
            <a:t>】</a:t>
          </a:r>
          <a:endParaRPr kumimoji="1" lang="ja-JP" altLang="en-US" sz="1400">
            <a:solidFill>
              <a:srgbClr val="002060"/>
            </a:solidFill>
            <a:latin typeface="BIZ UDゴシック" panose="020B0400000000000000" pitchFamily="49" charset="-128"/>
            <a:ea typeface="BIZ UDゴシック" panose="020B0400000000000000" pitchFamily="49" charset="-128"/>
          </a:endParaRPr>
        </a:p>
      </xdr:txBody>
    </xdr:sp>
    <xdr:clientData/>
  </xdr:twoCellAnchor>
  <xdr:oneCellAnchor>
    <xdr:from>
      <xdr:col>18</xdr:col>
      <xdr:colOff>136072</xdr:colOff>
      <xdr:row>75</xdr:row>
      <xdr:rowOff>66373</xdr:rowOff>
    </xdr:from>
    <xdr:ext cx="11157857" cy="7988873"/>
    <xdr:pic>
      <xdr:nvPicPr>
        <xdr:cNvPr id="12" name="図 11">
          <a:extLst>
            <a:ext uri="{FF2B5EF4-FFF2-40B4-BE49-F238E27FC236}">
              <a16:creationId xmlns:a16="http://schemas.microsoft.com/office/drawing/2014/main" id="{8832639A-6363-41EE-AC51-698A49999CBA}"/>
            </a:ext>
          </a:extLst>
        </xdr:cNvPr>
        <xdr:cNvPicPr>
          <a:picLocks noChangeAspect="1"/>
        </xdr:cNvPicPr>
      </xdr:nvPicPr>
      <xdr:blipFill>
        <a:blip xmlns:r="http://schemas.openxmlformats.org/officeDocument/2006/relationships" r:embed="rId2"/>
        <a:stretch>
          <a:fillRect/>
        </a:stretch>
      </xdr:blipFill>
      <xdr:spPr>
        <a:xfrm>
          <a:off x="2830286" y="12530516"/>
          <a:ext cx="11157857" cy="798887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xdr:from>
      <xdr:col>2</xdr:col>
      <xdr:colOff>68902</xdr:colOff>
      <xdr:row>48</xdr:row>
      <xdr:rowOff>135659</xdr:rowOff>
    </xdr:from>
    <xdr:to>
      <xdr:col>19</xdr:col>
      <xdr:colOff>1333500</xdr:colOff>
      <xdr:row>51</xdr:row>
      <xdr:rowOff>156444</xdr:rowOff>
    </xdr:to>
    <xdr:sp macro="" textlink="">
      <xdr:nvSpPr>
        <xdr:cNvPr id="2" name="大かっこ 1">
          <a:extLst>
            <a:ext uri="{FF2B5EF4-FFF2-40B4-BE49-F238E27FC236}">
              <a16:creationId xmlns:a16="http://schemas.microsoft.com/office/drawing/2014/main" id="{93AB9D41-9D8D-4FBD-8FEC-735AB6BC27D9}"/>
            </a:ext>
          </a:extLst>
        </xdr:cNvPr>
        <xdr:cNvSpPr/>
      </xdr:nvSpPr>
      <xdr:spPr>
        <a:xfrm>
          <a:off x="907102" y="9679709"/>
          <a:ext cx="13656623" cy="592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288525</xdr:colOff>
      <xdr:row>3</xdr:row>
      <xdr:rowOff>122670</xdr:rowOff>
    </xdr:from>
    <xdr:to>
      <xdr:col>21</xdr:col>
      <xdr:colOff>112392</xdr:colOff>
      <xdr:row>55</xdr:row>
      <xdr:rowOff>238123</xdr:rowOff>
    </xdr:to>
    <xdr:sp macro="" textlink="">
      <xdr:nvSpPr>
        <xdr:cNvPr id="3" name="正方形/長方形 2">
          <a:extLst>
            <a:ext uri="{FF2B5EF4-FFF2-40B4-BE49-F238E27FC236}">
              <a16:creationId xmlns:a16="http://schemas.microsoft.com/office/drawing/2014/main" id="{CC09BC23-1414-4CA7-9680-97D9E47517DE}"/>
            </a:ext>
          </a:extLst>
        </xdr:cNvPr>
        <xdr:cNvSpPr/>
      </xdr:nvSpPr>
      <xdr:spPr>
        <a:xfrm>
          <a:off x="526650" y="665595"/>
          <a:ext cx="15359142" cy="1040245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250882</xdr:colOff>
      <xdr:row>13</xdr:row>
      <xdr:rowOff>150094</xdr:rowOff>
    </xdr:from>
    <xdr:to>
      <xdr:col>16</xdr:col>
      <xdr:colOff>561975</xdr:colOff>
      <xdr:row>17</xdr:row>
      <xdr:rowOff>152402</xdr:rowOff>
    </xdr:to>
    <xdr:sp macro="" textlink="">
      <xdr:nvSpPr>
        <xdr:cNvPr id="4" name="大かっこ 3">
          <a:extLst>
            <a:ext uri="{FF2B5EF4-FFF2-40B4-BE49-F238E27FC236}">
              <a16:creationId xmlns:a16="http://schemas.microsoft.com/office/drawing/2014/main" id="{B3CD66B4-C66E-46B2-824A-220E639EC3F6}"/>
            </a:ext>
          </a:extLst>
        </xdr:cNvPr>
        <xdr:cNvSpPr/>
      </xdr:nvSpPr>
      <xdr:spPr>
        <a:xfrm>
          <a:off x="6070657" y="2645644"/>
          <a:ext cx="5245043" cy="7643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269933</xdr:colOff>
      <xdr:row>27</xdr:row>
      <xdr:rowOff>151245</xdr:rowOff>
    </xdr:from>
    <xdr:to>
      <xdr:col>15</xdr:col>
      <xdr:colOff>533400</xdr:colOff>
      <xdr:row>31</xdr:row>
      <xdr:rowOff>80992</xdr:rowOff>
    </xdr:to>
    <xdr:sp macro="" textlink="">
      <xdr:nvSpPr>
        <xdr:cNvPr id="5" name="大かっこ 4">
          <a:extLst>
            <a:ext uri="{FF2B5EF4-FFF2-40B4-BE49-F238E27FC236}">
              <a16:creationId xmlns:a16="http://schemas.microsoft.com/office/drawing/2014/main" id="{51D9893A-97C9-4CD8-A19C-29EAE229C06C}"/>
            </a:ext>
          </a:extLst>
        </xdr:cNvPr>
        <xdr:cNvSpPr/>
      </xdr:nvSpPr>
      <xdr:spPr>
        <a:xfrm>
          <a:off x="6089708" y="5466195"/>
          <a:ext cx="4244917" cy="691747"/>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260409</xdr:colOff>
      <xdr:row>19</xdr:row>
      <xdr:rowOff>171451</xdr:rowOff>
    </xdr:from>
    <xdr:to>
      <xdr:col>20</xdr:col>
      <xdr:colOff>828675</xdr:colOff>
      <xdr:row>24</xdr:row>
      <xdr:rowOff>46037</xdr:rowOff>
    </xdr:to>
    <xdr:sp macro="" textlink="">
      <xdr:nvSpPr>
        <xdr:cNvPr id="6" name="大かっこ 5">
          <a:extLst>
            <a:ext uri="{FF2B5EF4-FFF2-40B4-BE49-F238E27FC236}">
              <a16:creationId xmlns:a16="http://schemas.microsoft.com/office/drawing/2014/main" id="{38ABFB03-399F-4C85-831D-52FD04FA0677}"/>
            </a:ext>
          </a:extLst>
        </xdr:cNvPr>
        <xdr:cNvSpPr/>
      </xdr:nvSpPr>
      <xdr:spPr>
        <a:xfrm>
          <a:off x="6080184" y="3886201"/>
          <a:ext cx="9312216" cy="827086"/>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762000</xdr:colOff>
      <xdr:row>14</xdr:row>
      <xdr:rowOff>123824</xdr:rowOff>
    </xdr:from>
    <xdr:to>
      <xdr:col>9</xdr:col>
      <xdr:colOff>90297</xdr:colOff>
      <xdr:row>14</xdr:row>
      <xdr:rowOff>133350</xdr:rowOff>
    </xdr:to>
    <xdr:cxnSp macro="">
      <xdr:nvCxnSpPr>
        <xdr:cNvPr id="7" name="直線矢印コネクタ 6">
          <a:extLst>
            <a:ext uri="{FF2B5EF4-FFF2-40B4-BE49-F238E27FC236}">
              <a16:creationId xmlns:a16="http://schemas.microsoft.com/office/drawing/2014/main" id="{B383763C-FE44-4E0B-8E46-D47A835B4E41}"/>
            </a:ext>
          </a:extLst>
        </xdr:cNvPr>
        <xdr:cNvCxnSpPr/>
      </xdr:nvCxnSpPr>
      <xdr:spPr>
        <a:xfrm flipV="1">
          <a:off x="3238500" y="2809874"/>
          <a:ext cx="2671572" cy="9526"/>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xdr:colOff>
      <xdr:row>20</xdr:row>
      <xdr:rowOff>104775</xdr:rowOff>
    </xdr:from>
    <xdr:to>
      <xdr:col>9</xdr:col>
      <xdr:colOff>104775</xdr:colOff>
      <xdr:row>20</xdr:row>
      <xdr:rowOff>109537</xdr:rowOff>
    </xdr:to>
    <xdr:cxnSp macro="">
      <xdr:nvCxnSpPr>
        <xdr:cNvPr id="8" name="直線矢印コネクタ 7">
          <a:extLst>
            <a:ext uri="{FF2B5EF4-FFF2-40B4-BE49-F238E27FC236}">
              <a16:creationId xmlns:a16="http://schemas.microsoft.com/office/drawing/2014/main" id="{A5821C8E-C2A5-4EE7-9132-A2624A05C738}"/>
            </a:ext>
          </a:extLst>
        </xdr:cNvPr>
        <xdr:cNvCxnSpPr/>
      </xdr:nvCxnSpPr>
      <xdr:spPr>
        <a:xfrm flipV="1">
          <a:off x="2500312" y="4010025"/>
          <a:ext cx="3424238" cy="4762"/>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28</xdr:row>
      <xdr:rowOff>85725</xdr:rowOff>
    </xdr:from>
    <xdr:to>
      <xdr:col>9</xdr:col>
      <xdr:colOff>85725</xdr:colOff>
      <xdr:row>28</xdr:row>
      <xdr:rowOff>95249</xdr:rowOff>
    </xdr:to>
    <xdr:cxnSp macro="">
      <xdr:nvCxnSpPr>
        <xdr:cNvPr id="9" name="直線矢印コネクタ 8">
          <a:extLst>
            <a:ext uri="{FF2B5EF4-FFF2-40B4-BE49-F238E27FC236}">
              <a16:creationId xmlns:a16="http://schemas.microsoft.com/office/drawing/2014/main" id="{AAC162A8-23D4-4354-A100-B0FCB59DCC2C}"/>
            </a:ext>
          </a:extLst>
        </xdr:cNvPr>
        <xdr:cNvCxnSpPr/>
      </xdr:nvCxnSpPr>
      <xdr:spPr>
        <a:xfrm flipV="1">
          <a:off x="2486025" y="5591175"/>
          <a:ext cx="3419475" cy="9524"/>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14</xdr:row>
      <xdr:rowOff>76201</xdr:rowOff>
    </xdr:from>
    <xdr:to>
      <xdr:col>9</xdr:col>
      <xdr:colOff>0</xdr:colOff>
      <xdr:row>17</xdr:row>
      <xdr:rowOff>23812</xdr:rowOff>
    </xdr:to>
    <xdr:sp macro="" textlink="">
      <xdr:nvSpPr>
        <xdr:cNvPr id="10" name="テキスト ボックス 9">
          <a:extLst>
            <a:ext uri="{FF2B5EF4-FFF2-40B4-BE49-F238E27FC236}">
              <a16:creationId xmlns:a16="http://schemas.microsoft.com/office/drawing/2014/main" id="{26BA5EE1-BFDE-4DDB-ADA6-D7A53DA7422F}"/>
            </a:ext>
          </a:extLst>
        </xdr:cNvPr>
        <xdr:cNvSpPr txBox="1"/>
      </xdr:nvSpPr>
      <xdr:spPr>
        <a:xfrm>
          <a:off x="3067051" y="2762251"/>
          <a:ext cx="2752724" cy="51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a:solidFill>
                <a:srgbClr val="FF0000"/>
              </a:solidFill>
              <a:latin typeface="ＭＳ ゴシック" panose="020B0609070205080204" pitchFamily="49" charset="-128"/>
              <a:ea typeface="ＭＳ ゴシック" panose="020B0609070205080204" pitchFamily="49" charset="-128"/>
            </a:rPr>
            <a:t>「</a:t>
          </a:r>
          <a:r>
            <a:rPr kumimoji="1" lang="ja-JP" altLang="en-US" sz="1200" i="1" u="sng">
              <a:solidFill>
                <a:srgbClr val="FF0000"/>
              </a:solidFill>
              <a:latin typeface="ＭＳ ゴシック" panose="020B0609070205080204" pitchFamily="49" charset="-128"/>
              <a:ea typeface="ＭＳ ゴシック" panose="020B0609070205080204" pitchFamily="49" charset="-128"/>
            </a:rPr>
            <a:t>使用している」場合は右の質問へ</a:t>
          </a:r>
          <a:endParaRPr kumimoji="1" lang="ja-JP" altLang="en-US" sz="2000" i="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1285875</xdr:colOff>
      <xdr:row>20</xdr:row>
      <xdr:rowOff>95249</xdr:rowOff>
    </xdr:from>
    <xdr:to>
      <xdr:col>8</xdr:col>
      <xdr:colOff>142875</xdr:colOff>
      <xdr:row>23</xdr:row>
      <xdr:rowOff>57149</xdr:rowOff>
    </xdr:to>
    <xdr:sp macro="" textlink="">
      <xdr:nvSpPr>
        <xdr:cNvPr id="11" name="テキスト ボックス 10">
          <a:extLst>
            <a:ext uri="{FF2B5EF4-FFF2-40B4-BE49-F238E27FC236}">
              <a16:creationId xmlns:a16="http://schemas.microsoft.com/office/drawing/2014/main" id="{A081929C-0128-4D25-902B-F8F550A82028}"/>
            </a:ext>
          </a:extLst>
        </xdr:cNvPr>
        <xdr:cNvSpPr txBox="1"/>
      </xdr:nvSpPr>
      <xdr:spPr>
        <a:xfrm>
          <a:off x="2457450" y="4000499"/>
          <a:ext cx="29432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u="sng">
              <a:solidFill>
                <a:srgbClr val="FF0000"/>
              </a:solidFill>
              <a:latin typeface="ＭＳ ゴシック" panose="020B0609070205080204" pitchFamily="49" charset="-128"/>
              <a:ea typeface="ＭＳ ゴシック" panose="020B0609070205080204" pitchFamily="49" charset="-128"/>
            </a:rPr>
            <a:t>「実施している」場合は右の質問へ</a:t>
          </a:r>
        </a:p>
      </xdr:txBody>
    </xdr:sp>
    <xdr:clientData/>
  </xdr:twoCellAnchor>
  <xdr:twoCellAnchor>
    <xdr:from>
      <xdr:col>3</xdr:col>
      <xdr:colOff>1208405</xdr:colOff>
      <xdr:row>28</xdr:row>
      <xdr:rowOff>76200</xdr:rowOff>
    </xdr:from>
    <xdr:to>
      <xdr:col>8</xdr:col>
      <xdr:colOff>438150</xdr:colOff>
      <xdr:row>30</xdr:row>
      <xdr:rowOff>152399</xdr:rowOff>
    </xdr:to>
    <xdr:sp macro="" textlink="">
      <xdr:nvSpPr>
        <xdr:cNvPr id="12" name="テキスト ボックス 11">
          <a:extLst>
            <a:ext uri="{FF2B5EF4-FFF2-40B4-BE49-F238E27FC236}">
              <a16:creationId xmlns:a16="http://schemas.microsoft.com/office/drawing/2014/main" id="{02C6D8DF-7952-4D33-9351-B2D5C6F5DF00}"/>
            </a:ext>
          </a:extLst>
        </xdr:cNvPr>
        <xdr:cNvSpPr txBox="1"/>
      </xdr:nvSpPr>
      <xdr:spPr>
        <a:xfrm>
          <a:off x="2379980" y="5581650"/>
          <a:ext cx="331597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700"/>
            </a:lnSpc>
          </a:pPr>
          <a:r>
            <a:rPr kumimoji="1" lang="ja-JP" altLang="en-US" sz="1200" i="1" u="sng">
              <a:solidFill>
                <a:srgbClr val="FF0000"/>
              </a:solidFill>
              <a:latin typeface="ＭＳ ゴシック" panose="020B0609070205080204" pitchFamily="49" charset="-128"/>
              <a:ea typeface="ＭＳ ゴシック" panose="020B0609070205080204" pitchFamily="49" charset="-128"/>
            </a:rPr>
            <a:t>「使用していない」場合は右の質問へ</a:t>
          </a:r>
        </a:p>
      </xdr:txBody>
    </xdr:sp>
    <xdr:clientData/>
  </xdr:twoCellAnchor>
  <xdr:twoCellAnchor>
    <xdr:from>
      <xdr:col>23</xdr:col>
      <xdr:colOff>59533</xdr:colOff>
      <xdr:row>46</xdr:row>
      <xdr:rowOff>142875</xdr:rowOff>
    </xdr:from>
    <xdr:to>
      <xdr:col>29</xdr:col>
      <xdr:colOff>297657</xdr:colOff>
      <xdr:row>50</xdr:row>
      <xdr:rowOff>133351</xdr:rowOff>
    </xdr:to>
    <xdr:sp macro="" textlink="">
      <xdr:nvSpPr>
        <xdr:cNvPr id="13" name="線吹き出し 2 (枠付き) 19">
          <a:extLst>
            <a:ext uri="{FF2B5EF4-FFF2-40B4-BE49-F238E27FC236}">
              <a16:creationId xmlns:a16="http://schemas.microsoft.com/office/drawing/2014/main" id="{E15641DE-A50D-4F84-B20D-03BABD7802B9}"/>
            </a:ext>
          </a:extLst>
        </xdr:cNvPr>
        <xdr:cNvSpPr/>
      </xdr:nvSpPr>
      <xdr:spPr>
        <a:xfrm>
          <a:off x="16537783" y="9263063"/>
          <a:ext cx="3809999" cy="752476"/>
        </a:xfrm>
        <a:prstGeom prst="borderCallout2">
          <a:avLst>
            <a:gd name="adj1" fmla="val 64099"/>
            <a:gd name="adj2" fmla="val -302"/>
            <a:gd name="adj3" fmla="val 46970"/>
            <a:gd name="adj4" fmla="val -33058"/>
            <a:gd name="adj5" fmla="val 152909"/>
            <a:gd name="adj6" fmla="val -10538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取組拡大加算を実施する場合は</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市町村が現地確認を行います。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133350</xdr:colOff>
      <xdr:row>21</xdr:row>
      <xdr:rowOff>85724</xdr:rowOff>
    </xdr:from>
    <xdr:to>
      <xdr:col>10</xdr:col>
      <xdr:colOff>857250</xdr:colOff>
      <xdr:row>23</xdr:row>
      <xdr:rowOff>58509</xdr:rowOff>
    </xdr:to>
    <xdr:sp macro="" textlink="">
      <xdr:nvSpPr>
        <xdr:cNvPr id="5" name="角丸四角形 5">
          <a:extLst>
            <a:ext uri="{FF2B5EF4-FFF2-40B4-BE49-F238E27FC236}">
              <a16:creationId xmlns:a16="http://schemas.microsoft.com/office/drawing/2014/main" id="{1D73468C-E0AC-4997-999F-3B0E1731FF54}"/>
            </a:ext>
          </a:extLst>
        </xdr:cNvPr>
        <xdr:cNvSpPr>
          <a:spLocks noChangeArrowheads="1"/>
        </xdr:cNvSpPr>
      </xdr:nvSpPr>
      <xdr:spPr bwMode="auto">
        <a:xfrm>
          <a:off x="457200" y="4876799"/>
          <a:ext cx="7200900" cy="353785"/>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152401</xdr:colOff>
      <xdr:row>1</xdr:row>
      <xdr:rowOff>114301</xdr:rowOff>
    </xdr:from>
    <xdr:to>
      <xdr:col>20</xdr:col>
      <xdr:colOff>285750</xdr:colOff>
      <xdr:row>2</xdr:row>
      <xdr:rowOff>285751</xdr:rowOff>
    </xdr:to>
    <xdr:sp macro="" textlink="">
      <xdr:nvSpPr>
        <xdr:cNvPr id="6" name="線吹き出し 2 (枠付き) 19">
          <a:extLst>
            <a:ext uri="{FF2B5EF4-FFF2-40B4-BE49-F238E27FC236}">
              <a16:creationId xmlns:a16="http://schemas.microsoft.com/office/drawing/2014/main" id="{C6BE4FAE-1C1C-4FB2-9395-48FB5F84F2AA}"/>
            </a:ext>
          </a:extLst>
        </xdr:cNvPr>
        <xdr:cNvSpPr/>
      </xdr:nvSpPr>
      <xdr:spPr>
        <a:xfrm>
          <a:off x="8277226" y="304801"/>
          <a:ext cx="4657724" cy="361950"/>
        </a:xfrm>
        <a:prstGeom prst="borderCallout2">
          <a:avLst>
            <a:gd name="adj1" fmla="val 59352"/>
            <a:gd name="adj2" fmla="val -85"/>
            <a:gd name="adj3" fmla="val 143623"/>
            <a:gd name="adj4" fmla="val -107526"/>
            <a:gd name="adj5" fmla="val 227625"/>
            <a:gd name="adj6" fmla="val -15468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提出先の市町村⻑名を記載してください。</a:t>
          </a:r>
        </a:p>
      </xdr:txBody>
    </xdr:sp>
    <xdr:clientData/>
  </xdr:twoCellAnchor>
  <xdr:twoCellAnchor>
    <xdr:from>
      <xdr:col>13</xdr:col>
      <xdr:colOff>152401</xdr:colOff>
      <xdr:row>3</xdr:row>
      <xdr:rowOff>200026</xdr:rowOff>
    </xdr:from>
    <xdr:to>
      <xdr:col>20</xdr:col>
      <xdr:colOff>285750</xdr:colOff>
      <xdr:row>7</xdr:row>
      <xdr:rowOff>161925</xdr:rowOff>
    </xdr:to>
    <xdr:sp macro="" textlink="">
      <xdr:nvSpPr>
        <xdr:cNvPr id="8" name="線吹き出し 2 (枠付き) 19">
          <a:extLst>
            <a:ext uri="{FF2B5EF4-FFF2-40B4-BE49-F238E27FC236}">
              <a16:creationId xmlns:a16="http://schemas.microsoft.com/office/drawing/2014/main" id="{B67C844A-CA27-42C9-84F7-B10074037D27}"/>
            </a:ext>
          </a:extLst>
        </xdr:cNvPr>
        <xdr:cNvSpPr/>
      </xdr:nvSpPr>
      <xdr:spPr>
        <a:xfrm>
          <a:off x="8277226" y="876301"/>
          <a:ext cx="4657724" cy="828674"/>
        </a:xfrm>
        <a:prstGeom prst="borderCallout2">
          <a:avLst>
            <a:gd name="adj1" fmla="val 59352"/>
            <a:gd name="adj2" fmla="val -85"/>
            <a:gd name="adj3" fmla="val 60864"/>
            <a:gd name="adj4" fmla="val -9243"/>
            <a:gd name="adj5" fmla="val 41418"/>
            <a:gd name="adj6" fmla="val -2550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実施状況報告書の提出年月日を記載してください。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実施状況報告書は</a:t>
          </a:r>
          <a:r>
            <a:rPr lang="ja-JP" altLang="en-US" sz="1200" baseline="0">
              <a:solidFill>
                <a:srgbClr val="FF0000"/>
              </a:solidFill>
              <a:effectLst/>
              <a:latin typeface="BIZ UDゴシック" panose="020B0400000000000000" pitchFamily="49" charset="-128"/>
              <a:ea typeface="BIZ UDゴシック" panose="020B0400000000000000" pitchFamily="49" charset="-128"/>
            </a:rPr>
            <a:t>令和６年１月末日</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までに対象活動を実施した農地が所在する市町村に提出してください。</a:t>
          </a:r>
        </a:p>
      </xdr:txBody>
    </xdr:sp>
    <xdr:clientData/>
  </xdr:twoCellAnchor>
  <xdr:twoCellAnchor>
    <xdr:from>
      <xdr:col>13</xdr:col>
      <xdr:colOff>152401</xdr:colOff>
      <xdr:row>19</xdr:row>
      <xdr:rowOff>171451</xdr:rowOff>
    </xdr:from>
    <xdr:to>
      <xdr:col>20</xdr:col>
      <xdr:colOff>445361</xdr:colOff>
      <xdr:row>23</xdr:row>
      <xdr:rowOff>238125</xdr:rowOff>
    </xdr:to>
    <xdr:sp macro="" textlink="">
      <xdr:nvSpPr>
        <xdr:cNvPr id="9" name="線吹き出し 2 (枠付き) 19">
          <a:extLst>
            <a:ext uri="{FF2B5EF4-FFF2-40B4-BE49-F238E27FC236}">
              <a16:creationId xmlns:a16="http://schemas.microsoft.com/office/drawing/2014/main" id="{82FF0F48-5156-49A5-8E7B-4980B2CDD1A2}"/>
            </a:ext>
          </a:extLst>
        </xdr:cNvPr>
        <xdr:cNvSpPr/>
      </xdr:nvSpPr>
      <xdr:spPr>
        <a:xfrm>
          <a:off x="8277226" y="4581526"/>
          <a:ext cx="4817335" cy="828674"/>
        </a:xfrm>
        <a:prstGeom prst="borderCallout2">
          <a:avLst>
            <a:gd name="adj1" fmla="val 59352"/>
            <a:gd name="adj2" fmla="val -85"/>
            <a:gd name="adj3" fmla="val 60864"/>
            <a:gd name="adj4" fmla="val -9243"/>
            <a:gd name="adj5" fmla="val 63257"/>
            <a:gd name="adj6" fmla="val -2142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該当するどちらかの選択肢に■⼜は☑を記⼊してください。 </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（記載例では計画に沿った内容でチェックをいれてます）</a:t>
          </a:r>
        </a:p>
      </xdr:txBody>
    </xdr:sp>
    <xdr:clientData/>
  </xdr:twoCellAnchor>
  <xdr:twoCellAnchor>
    <xdr:from>
      <xdr:col>13</xdr:col>
      <xdr:colOff>171451</xdr:colOff>
      <xdr:row>8</xdr:row>
      <xdr:rowOff>123825</xdr:rowOff>
    </xdr:from>
    <xdr:to>
      <xdr:col>20</xdr:col>
      <xdr:colOff>304800</xdr:colOff>
      <xdr:row>13</xdr:row>
      <xdr:rowOff>276224</xdr:rowOff>
    </xdr:to>
    <xdr:sp macro="" textlink="">
      <xdr:nvSpPr>
        <xdr:cNvPr id="2" name="線吹き出し 2 (枠付き) 19">
          <a:extLst>
            <a:ext uri="{FF2B5EF4-FFF2-40B4-BE49-F238E27FC236}">
              <a16:creationId xmlns:a16="http://schemas.microsoft.com/office/drawing/2014/main" id="{0EDC62B0-39BF-45A1-88CE-ADECD1D2ECEF}"/>
            </a:ext>
          </a:extLst>
        </xdr:cNvPr>
        <xdr:cNvSpPr/>
      </xdr:nvSpPr>
      <xdr:spPr>
        <a:xfrm>
          <a:off x="8296276" y="1857375"/>
          <a:ext cx="4657724" cy="971549"/>
        </a:xfrm>
        <a:prstGeom prst="borderCallout2">
          <a:avLst>
            <a:gd name="adj1" fmla="val 59352"/>
            <a:gd name="adj2" fmla="val -85"/>
            <a:gd name="adj3" fmla="val 60864"/>
            <a:gd name="adj4" fmla="val -9243"/>
            <a:gd name="adj5" fmla="val 27692"/>
            <a:gd name="adj6" fmla="val -2161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農業者団体又は法人の場合は組織名欄に団体・法人名を、代表者名欄に団体・法人の代表者名を記載してください。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個人の場合は組織名欄は空欄、代表者名欄に個人の氏名を記載してください。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35718</xdr:colOff>
      <xdr:row>0</xdr:row>
      <xdr:rowOff>130971</xdr:rowOff>
    </xdr:from>
    <xdr:to>
      <xdr:col>66</xdr:col>
      <xdr:colOff>11906</xdr:colOff>
      <xdr:row>13</xdr:row>
      <xdr:rowOff>127000</xdr:rowOff>
    </xdr:to>
    <xdr:sp macro="" textlink="">
      <xdr:nvSpPr>
        <xdr:cNvPr id="2" name="吹き出し: 角を丸めた四角形 1">
          <a:extLst>
            <a:ext uri="{FF2B5EF4-FFF2-40B4-BE49-F238E27FC236}">
              <a16:creationId xmlns:a16="http://schemas.microsoft.com/office/drawing/2014/main" id="{038F3F63-F27E-4B62-BD61-C603C2FC0B42}"/>
            </a:ext>
          </a:extLst>
        </xdr:cNvPr>
        <xdr:cNvSpPr/>
      </xdr:nvSpPr>
      <xdr:spPr>
        <a:xfrm>
          <a:off x="9486635" y="130971"/>
          <a:ext cx="8707438" cy="3234529"/>
        </a:xfrm>
        <a:prstGeom prst="wedgeRoundRectCallout">
          <a:avLst>
            <a:gd name="adj1" fmla="val -49862"/>
            <a:gd name="adj2" fmla="val 25103"/>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構成員が実施した対象活動についてまとめて記載してください。　</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　実施時期欄には、対象取組の開始から終了までの実施時期を記載してください。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堆肥の施用</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：堆肥の施用時期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カバークロップ（緑肥）</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リビングマルチの取組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草生栽培の取組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不耕起播種の取組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長期中干しの取組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：中干しの実施時期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秋耕の取組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：秋耕の時期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有機農業</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：播種（又は定植）から収穫までの時期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（果樹等の永年性作物については、前作の収穫から今年の収穫までの時期）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地域特認取組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：都道府県や市町村の指示に従ってください。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en-US" altLang="ja-JP" sz="1200" b="0" i="0" baseline="0">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対象取組、化学肥料及び化学合成農薬を５割以上低減する活動が</a:t>
          </a:r>
          <a:endParaRPr lang="en-US" altLang="ja-JP" sz="1200" b="0" i="0" baseline="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２月、３月に終了する場合は見込みで記載してください。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400">
            <a:solidFill>
              <a:schemeClr val="tx1"/>
            </a:solidFill>
          </a:endParaRPr>
        </a:p>
      </xdr:txBody>
    </xdr:sp>
    <xdr:clientData/>
  </xdr:twoCellAnchor>
  <xdr:twoCellAnchor>
    <xdr:from>
      <xdr:col>1</xdr:col>
      <xdr:colOff>142875</xdr:colOff>
      <xdr:row>66</xdr:row>
      <xdr:rowOff>285748</xdr:rowOff>
    </xdr:from>
    <xdr:to>
      <xdr:col>2</xdr:col>
      <xdr:colOff>250031</xdr:colOff>
      <xdr:row>81</xdr:row>
      <xdr:rowOff>142873</xdr:rowOff>
    </xdr:to>
    <xdr:sp macro="" textlink="">
      <xdr:nvSpPr>
        <xdr:cNvPr id="11" name="角丸四角形 5">
          <a:extLst>
            <a:ext uri="{FF2B5EF4-FFF2-40B4-BE49-F238E27FC236}">
              <a16:creationId xmlns:a16="http://schemas.microsoft.com/office/drawing/2014/main" id="{14A105C7-6235-4647-A21D-982C37AE3156}"/>
            </a:ext>
          </a:extLst>
        </xdr:cNvPr>
        <xdr:cNvSpPr>
          <a:spLocks noChangeArrowheads="1"/>
        </xdr:cNvSpPr>
      </xdr:nvSpPr>
      <xdr:spPr bwMode="auto">
        <a:xfrm>
          <a:off x="301625" y="19282831"/>
          <a:ext cx="265906" cy="5042959"/>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95250</xdr:colOff>
      <xdr:row>13</xdr:row>
      <xdr:rowOff>433917</xdr:rowOff>
    </xdr:from>
    <xdr:to>
      <xdr:col>41</xdr:col>
      <xdr:colOff>150085</xdr:colOff>
      <xdr:row>15</xdr:row>
      <xdr:rowOff>296334</xdr:rowOff>
    </xdr:to>
    <xdr:sp macro="" textlink="">
      <xdr:nvSpPr>
        <xdr:cNvPr id="16" name="線吹き出し 2 (枠付き) 19">
          <a:extLst>
            <a:ext uri="{FF2B5EF4-FFF2-40B4-BE49-F238E27FC236}">
              <a16:creationId xmlns:a16="http://schemas.microsoft.com/office/drawing/2014/main" id="{A3AF48F3-942B-49D2-A63F-69BA2DC86BCF}"/>
            </a:ext>
          </a:extLst>
        </xdr:cNvPr>
        <xdr:cNvSpPr/>
      </xdr:nvSpPr>
      <xdr:spPr>
        <a:xfrm>
          <a:off x="9546167" y="3672417"/>
          <a:ext cx="4817335" cy="635000"/>
        </a:xfrm>
        <a:prstGeom prst="borderCallout2">
          <a:avLst>
            <a:gd name="adj1" fmla="val 59352"/>
            <a:gd name="adj2" fmla="val -85"/>
            <a:gd name="adj3" fmla="val 60864"/>
            <a:gd name="adj4" fmla="val -9243"/>
            <a:gd name="adj5" fmla="val -600"/>
            <a:gd name="adj6" fmla="val -2120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年度跨ぎの取組の場合や化学肥料・化学合成農薬の低減割合の特例を活用する場合は、備考に記入してください。</a:t>
          </a:r>
        </a:p>
      </xdr:txBody>
    </xdr:sp>
    <xdr:clientData/>
  </xdr:twoCellAnchor>
  <xdr:twoCellAnchor>
    <xdr:from>
      <xdr:col>11</xdr:col>
      <xdr:colOff>110067</xdr:colOff>
      <xdr:row>16</xdr:row>
      <xdr:rowOff>141818</xdr:rowOff>
    </xdr:from>
    <xdr:to>
      <xdr:col>42</xdr:col>
      <xdr:colOff>6152</xdr:colOff>
      <xdr:row>18</xdr:row>
      <xdr:rowOff>141818</xdr:rowOff>
    </xdr:to>
    <xdr:sp macro="" textlink="">
      <xdr:nvSpPr>
        <xdr:cNvPr id="17" name="線吹き出し 2 (枠付き) 19">
          <a:extLst>
            <a:ext uri="{FF2B5EF4-FFF2-40B4-BE49-F238E27FC236}">
              <a16:creationId xmlns:a16="http://schemas.microsoft.com/office/drawing/2014/main" id="{3CE4BC5E-D2A3-4FA8-8C1F-766D13F90D24}"/>
            </a:ext>
          </a:extLst>
        </xdr:cNvPr>
        <xdr:cNvSpPr/>
      </xdr:nvSpPr>
      <xdr:spPr>
        <a:xfrm>
          <a:off x="9560984" y="4470401"/>
          <a:ext cx="4817335" cy="635000"/>
        </a:xfrm>
        <a:prstGeom prst="borderCallout2">
          <a:avLst>
            <a:gd name="adj1" fmla="val 59352"/>
            <a:gd name="adj2" fmla="val -85"/>
            <a:gd name="adj3" fmla="val 60864"/>
            <a:gd name="adj4" fmla="val -9243"/>
            <a:gd name="adj5" fmla="val 74400"/>
            <a:gd name="adj6" fmla="val -2164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堆肥の施用・カバークロップ・草生栽培・リビングマルチのいずれか実施する取組名と実施時期を備考に記入してください。</a:t>
          </a:r>
        </a:p>
      </xdr:txBody>
    </xdr:sp>
    <xdr:clientData/>
  </xdr:twoCellAnchor>
  <xdr:twoCellAnchor>
    <xdr:from>
      <xdr:col>11</xdr:col>
      <xdr:colOff>124883</xdr:colOff>
      <xdr:row>21</xdr:row>
      <xdr:rowOff>188385</xdr:rowOff>
    </xdr:from>
    <xdr:to>
      <xdr:col>42</xdr:col>
      <xdr:colOff>20968</xdr:colOff>
      <xdr:row>26</xdr:row>
      <xdr:rowOff>95250</xdr:rowOff>
    </xdr:to>
    <xdr:sp macro="" textlink="">
      <xdr:nvSpPr>
        <xdr:cNvPr id="18" name="線吹き出し 2 (枠付き) 19">
          <a:extLst>
            <a:ext uri="{FF2B5EF4-FFF2-40B4-BE49-F238E27FC236}">
              <a16:creationId xmlns:a16="http://schemas.microsoft.com/office/drawing/2014/main" id="{E9DA6661-AEAA-4C41-98E4-D4CA7515E21E}"/>
            </a:ext>
          </a:extLst>
        </xdr:cNvPr>
        <xdr:cNvSpPr/>
      </xdr:nvSpPr>
      <xdr:spPr>
        <a:xfrm>
          <a:off x="9575800" y="6189135"/>
          <a:ext cx="4817335" cy="944032"/>
        </a:xfrm>
        <a:prstGeom prst="borderCallout2">
          <a:avLst>
            <a:gd name="adj1" fmla="val 59352"/>
            <a:gd name="adj2" fmla="val -85"/>
            <a:gd name="adj3" fmla="val 2568"/>
            <a:gd name="adj4" fmla="val -169179"/>
            <a:gd name="adj5" fmla="val -28739"/>
            <a:gd name="adj6" fmla="val -17081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地域特認取組に取り組む場合は、取組名を記載してください。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取組名が長い場合は、略称で記載することも可能です。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（例）総合的病害虫・雑草管理（ＩＰＭ）の実践→ＩＰＭの取組　</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146050</xdr:colOff>
      <xdr:row>18</xdr:row>
      <xdr:rowOff>378885</xdr:rowOff>
    </xdr:from>
    <xdr:to>
      <xdr:col>42</xdr:col>
      <xdr:colOff>42135</xdr:colOff>
      <xdr:row>20</xdr:row>
      <xdr:rowOff>294218</xdr:rowOff>
    </xdr:to>
    <xdr:sp macro="" textlink="">
      <xdr:nvSpPr>
        <xdr:cNvPr id="19" name="線吹き出し 2 (枠付き) 19">
          <a:extLst>
            <a:ext uri="{FF2B5EF4-FFF2-40B4-BE49-F238E27FC236}">
              <a16:creationId xmlns:a16="http://schemas.microsoft.com/office/drawing/2014/main" id="{18B65694-9726-4A20-ABCC-139D850F7548}"/>
            </a:ext>
          </a:extLst>
        </xdr:cNvPr>
        <xdr:cNvSpPr/>
      </xdr:nvSpPr>
      <xdr:spPr>
        <a:xfrm>
          <a:off x="9596967" y="5342468"/>
          <a:ext cx="4817335" cy="635000"/>
        </a:xfrm>
        <a:prstGeom prst="borderCallout2">
          <a:avLst>
            <a:gd name="adj1" fmla="val 59352"/>
            <a:gd name="adj2" fmla="val -85"/>
            <a:gd name="adj3" fmla="val 130864"/>
            <a:gd name="adj4" fmla="val -65045"/>
            <a:gd name="adj5" fmla="val 99400"/>
            <a:gd name="adj6" fmla="val -9590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作物名は、「水稲、飼料作物、麦・豆類、いも・野菜類、果樹・茶、花き・その他」程度の分類で記載することも可能です。</a:t>
          </a:r>
        </a:p>
      </xdr:txBody>
    </xdr:sp>
    <xdr:clientData/>
  </xdr:twoCellAnchor>
  <xdr:twoCellAnchor>
    <xdr:from>
      <xdr:col>12</xdr:col>
      <xdr:colOff>23283</xdr:colOff>
      <xdr:row>27</xdr:row>
      <xdr:rowOff>86785</xdr:rowOff>
    </xdr:from>
    <xdr:to>
      <xdr:col>42</xdr:col>
      <xdr:colOff>78118</xdr:colOff>
      <xdr:row>30</xdr:row>
      <xdr:rowOff>321734</xdr:rowOff>
    </xdr:to>
    <xdr:sp macro="" textlink="">
      <xdr:nvSpPr>
        <xdr:cNvPr id="20" name="線吹き出し 2 (枠付き) 19">
          <a:extLst>
            <a:ext uri="{FF2B5EF4-FFF2-40B4-BE49-F238E27FC236}">
              <a16:creationId xmlns:a16="http://schemas.microsoft.com/office/drawing/2014/main" id="{BD2ABD00-EC00-4BD6-8556-4FDBC7FF205A}"/>
            </a:ext>
          </a:extLst>
        </xdr:cNvPr>
        <xdr:cNvSpPr/>
      </xdr:nvSpPr>
      <xdr:spPr>
        <a:xfrm>
          <a:off x="9632950" y="7294035"/>
          <a:ext cx="4817335" cy="944032"/>
        </a:xfrm>
        <a:prstGeom prst="borderCallout2">
          <a:avLst>
            <a:gd name="adj1" fmla="val 59352"/>
            <a:gd name="adj2" fmla="val -85"/>
            <a:gd name="adj3" fmla="val 31716"/>
            <a:gd name="adj4" fmla="val -41977"/>
            <a:gd name="adj5" fmla="val 54221"/>
            <a:gd name="adj6" fmla="val -8557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実施面積は、対象活動別に構成員が実施した面積を合計した上で、</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アール未満を切り捨ててください。</a:t>
          </a:r>
        </a:p>
        <a:p>
          <a:pPr rtl="0" eaLnBrk="1" latinLnBrk="0" hangingPunct="1"/>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構成員別に構成員が実施した面積のアール未満を切り捨てた上で、対象活動別に合計することもできます。　</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63500</xdr:colOff>
      <xdr:row>37</xdr:row>
      <xdr:rowOff>169334</xdr:rowOff>
    </xdr:from>
    <xdr:to>
      <xdr:col>41</xdr:col>
      <xdr:colOff>118335</xdr:colOff>
      <xdr:row>38</xdr:row>
      <xdr:rowOff>232834</xdr:rowOff>
    </xdr:to>
    <xdr:sp macro="" textlink="">
      <xdr:nvSpPr>
        <xdr:cNvPr id="22" name="線吹き出し 2 (枠付き) 19">
          <a:extLst>
            <a:ext uri="{FF2B5EF4-FFF2-40B4-BE49-F238E27FC236}">
              <a16:creationId xmlns:a16="http://schemas.microsoft.com/office/drawing/2014/main" id="{4CAA5E7E-10DB-4134-9856-845D7595AC3D}"/>
            </a:ext>
          </a:extLst>
        </xdr:cNvPr>
        <xdr:cNvSpPr/>
      </xdr:nvSpPr>
      <xdr:spPr>
        <a:xfrm>
          <a:off x="9514417" y="10456334"/>
          <a:ext cx="4817335" cy="402167"/>
        </a:xfrm>
        <a:prstGeom prst="borderCallout2">
          <a:avLst>
            <a:gd name="adj1" fmla="val 59352"/>
            <a:gd name="adj2" fmla="val -85"/>
            <a:gd name="adj3" fmla="val 95864"/>
            <a:gd name="adj4" fmla="val -164785"/>
            <a:gd name="adj5" fmla="val 117733"/>
            <a:gd name="adj6" fmla="val -17257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以下は、必要に応じて行を追加してください。</a:t>
          </a:r>
        </a:p>
      </xdr:txBody>
    </xdr:sp>
    <xdr:clientData/>
  </xdr:twoCellAnchor>
  <xdr:twoCellAnchor>
    <xdr:from>
      <xdr:col>11</xdr:col>
      <xdr:colOff>59266</xdr:colOff>
      <xdr:row>38</xdr:row>
      <xdr:rowOff>292101</xdr:rowOff>
    </xdr:from>
    <xdr:to>
      <xdr:col>54</xdr:col>
      <xdr:colOff>21166</xdr:colOff>
      <xdr:row>44</xdr:row>
      <xdr:rowOff>116416</xdr:rowOff>
    </xdr:to>
    <xdr:sp macro="" textlink="">
      <xdr:nvSpPr>
        <xdr:cNvPr id="23" name="線吹き出し 2 (枠付き) 19">
          <a:extLst>
            <a:ext uri="{FF2B5EF4-FFF2-40B4-BE49-F238E27FC236}">
              <a16:creationId xmlns:a16="http://schemas.microsoft.com/office/drawing/2014/main" id="{8359BDF5-D3CF-44B9-98C1-6A9F0ABD052E}"/>
            </a:ext>
          </a:extLst>
        </xdr:cNvPr>
        <xdr:cNvSpPr/>
      </xdr:nvSpPr>
      <xdr:spPr>
        <a:xfrm>
          <a:off x="9510183" y="10917768"/>
          <a:ext cx="6788150" cy="1856315"/>
        </a:xfrm>
        <a:prstGeom prst="borderCallout2">
          <a:avLst>
            <a:gd name="adj1" fmla="val 59352"/>
            <a:gd name="adj2" fmla="val -85"/>
            <a:gd name="adj3" fmla="val 31716"/>
            <a:gd name="adj4" fmla="val -41977"/>
            <a:gd name="adj5" fmla="val 33696"/>
            <a:gd name="adj6" fmla="val -5688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堆肥の施用、リビングマルチ、有機農業において、以下に該当する場合は記載例に倣って記載してください。</a:t>
          </a:r>
          <a:br>
            <a:rPr lang="ja-JP" altLang="en-US" sz="1200" baseline="0">
              <a:solidFill>
                <a:srgbClr val="002060"/>
              </a:solidFill>
              <a:effectLst/>
              <a:latin typeface="BIZ UDゴシック" panose="020B0400000000000000" pitchFamily="49" charset="-128"/>
              <a:ea typeface="BIZ UDゴシック" panose="020B0400000000000000" pitchFamily="49" charset="-128"/>
            </a:rPr>
          </a:br>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・堆肥の施用の取組において、施用量に応じた</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10a</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当たりの交付単価の設定をしている場合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・リビングマルチの取組において、「小麦、大麦、イタリアンライグラス」に取り組む場合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・有機農業の取組において、</a:t>
          </a:r>
          <a:endParaRPr lang="en-US" altLang="ja-JP" sz="1200" baseline="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「そば、あわ、ひえ、きび及び飼料作物」、「炭素貯留効果の高い有機農業」に取り組む場合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・地域特認取組のうち、冬期湛水管理、江の設置については、記載例のとおり記載してください。</a:t>
          </a:r>
        </a:p>
      </xdr:txBody>
    </xdr:sp>
    <xdr:clientData/>
  </xdr:twoCellAnchor>
  <xdr:twoCellAnchor>
    <xdr:from>
      <xdr:col>11</xdr:col>
      <xdr:colOff>120650</xdr:colOff>
      <xdr:row>52</xdr:row>
      <xdr:rowOff>296334</xdr:rowOff>
    </xdr:from>
    <xdr:to>
      <xdr:col>42</xdr:col>
      <xdr:colOff>16735</xdr:colOff>
      <xdr:row>55</xdr:row>
      <xdr:rowOff>184152</xdr:rowOff>
    </xdr:to>
    <xdr:sp macro="" textlink="">
      <xdr:nvSpPr>
        <xdr:cNvPr id="25" name="線吹き出し 2 (枠付き) 19">
          <a:extLst>
            <a:ext uri="{FF2B5EF4-FFF2-40B4-BE49-F238E27FC236}">
              <a16:creationId xmlns:a16="http://schemas.microsoft.com/office/drawing/2014/main" id="{9DAADD47-3E05-4677-9873-EA01905EF1C0}"/>
            </a:ext>
          </a:extLst>
        </xdr:cNvPr>
        <xdr:cNvSpPr/>
      </xdr:nvSpPr>
      <xdr:spPr>
        <a:xfrm>
          <a:off x="9571567" y="15663334"/>
          <a:ext cx="4817335" cy="903818"/>
        </a:xfrm>
        <a:prstGeom prst="borderCallout2">
          <a:avLst>
            <a:gd name="adj1" fmla="val 59352"/>
            <a:gd name="adj2" fmla="val -85"/>
            <a:gd name="adj3" fmla="val 55965"/>
            <a:gd name="adj4" fmla="val -70757"/>
            <a:gd name="adj5" fmla="val 74871"/>
            <a:gd name="adj6" fmla="val -7964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取組拡大加算を実施した場合は上段の有機農業の実施面積とは別にこちらへ記載してください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（新規有機農業者の実施面積を記載）</a:t>
          </a:r>
        </a:p>
      </xdr:txBody>
    </xdr:sp>
    <xdr:clientData/>
  </xdr:twoCellAnchor>
  <xdr:twoCellAnchor>
    <xdr:from>
      <xdr:col>11</xdr:col>
      <xdr:colOff>50800</xdr:colOff>
      <xdr:row>63</xdr:row>
      <xdr:rowOff>99484</xdr:rowOff>
    </xdr:from>
    <xdr:to>
      <xdr:col>41</xdr:col>
      <xdr:colOff>105635</xdr:colOff>
      <xdr:row>65</xdr:row>
      <xdr:rowOff>114302</xdr:rowOff>
    </xdr:to>
    <xdr:sp macro="" textlink="">
      <xdr:nvSpPr>
        <xdr:cNvPr id="26" name="線吹き出し 2 (枠付き) 19">
          <a:extLst>
            <a:ext uri="{FF2B5EF4-FFF2-40B4-BE49-F238E27FC236}">
              <a16:creationId xmlns:a16="http://schemas.microsoft.com/office/drawing/2014/main" id="{BE38E8C9-AE5A-4A4F-86DA-497D6F3D1D26}"/>
            </a:ext>
          </a:extLst>
        </xdr:cNvPr>
        <xdr:cNvSpPr/>
      </xdr:nvSpPr>
      <xdr:spPr>
        <a:xfrm>
          <a:off x="9501717" y="18239317"/>
          <a:ext cx="4817335" cy="903818"/>
        </a:xfrm>
        <a:prstGeom prst="borderCallout2">
          <a:avLst>
            <a:gd name="adj1" fmla="val 59352"/>
            <a:gd name="adj2" fmla="val -85"/>
            <a:gd name="adj3" fmla="val 86410"/>
            <a:gd name="adj4" fmla="val -171157"/>
            <a:gd name="adj5" fmla="val 161522"/>
            <a:gd name="adj6" fmla="val -18509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実施した推進活動についてチェックしてください（１つ以上実施する必要があります）。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また、実施した時期を記載してください。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12</xdr:col>
      <xdr:colOff>107950</xdr:colOff>
      <xdr:row>75</xdr:row>
      <xdr:rowOff>198969</xdr:rowOff>
    </xdr:from>
    <xdr:to>
      <xdr:col>43</xdr:col>
      <xdr:colOff>4035</xdr:colOff>
      <xdr:row>78</xdr:row>
      <xdr:rowOff>97370</xdr:rowOff>
    </xdr:to>
    <xdr:sp macro="" textlink="">
      <xdr:nvSpPr>
        <xdr:cNvPr id="27" name="線吹き出し 2 (枠付き) 19">
          <a:extLst>
            <a:ext uri="{FF2B5EF4-FFF2-40B4-BE49-F238E27FC236}">
              <a16:creationId xmlns:a16="http://schemas.microsoft.com/office/drawing/2014/main" id="{53E3399A-E6EA-4A9F-95BA-39D17E022811}"/>
            </a:ext>
          </a:extLst>
        </xdr:cNvPr>
        <xdr:cNvSpPr/>
      </xdr:nvSpPr>
      <xdr:spPr>
        <a:xfrm>
          <a:off x="9717617" y="22296969"/>
          <a:ext cx="4817335" cy="903818"/>
        </a:xfrm>
        <a:prstGeom prst="borderCallout2">
          <a:avLst>
            <a:gd name="adj1" fmla="val 59352"/>
            <a:gd name="adj2" fmla="val -85"/>
            <a:gd name="adj3" fmla="val 59479"/>
            <a:gd name="adj4" fmla="val -10781"/>
            <a:gd name="adj5" fmla="val 73700"/>
            <a:gd name="adj6" fmla="val -1922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「⑨中山間地～」に取り組んだ場合には、チェックしてください。</a:t>
          </a:r>
          <a:br>
            <a:rPr lang="ja-JP" altLang="en-US" sz="1200" baseline="0">
              <a:solidFill>
                <a:srgbClr val="002060"/>
              </a:solidFill>
              <a:effectLst/>
              <a:latin typeface="BIZ UDゴシック" panose="020B0400000000000000" pitchFamily="49" charset="-128"/>
              <a:ea typeface="BIZ UDゴシック" panose="020B0400000000000000" pitchFamily="49" charset="-128"/>
            </a:rPr>
          </a:br>
          <a:r>
            <a:rPr lang="ja-JP" altLang="en-US" sz="1200" baseline="0">
              <a:solidFill>
                <a:srgbClr val="002060"/>
              </a:solidFill>
              <a:effectLst/>
              <a:latin typeface="BIZ UDゴシック" panose="020B0400000000000000" pitchFamily="49" charset="-128"/>
              <a:ea typeface="BIZ UDゴシック" panose="020B0400000000000000" pitchFamily="49" charset="-128"/>
            </a:rPr>
            <a:t>　（実施した時期については、記載不要です）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12</xdr:col>
      <xdr:colOff>101600</xdr:colOff>
      <xdr:row>79</xdr:row>
      <xdr:rowOff>510118</xdr:rowOff>
    </xdr:from>
    <xdr:to>
      <xdr:col>62</xdr:col>
      <xdr:colOff>148166</xdr:colOff>
      <xdr:row>87</xdr:row>
      <xdr:rowOff>169334</xdr:rowOff>
    </xdr:to>
    <xdr:sp macro="" textlink="">
      <xdr:nvSpPr>
        <xdr:cNvPr id="28" name="線吹き出し 2 (枠付き) 19">
          <a:extLst>
            <a:ext uri="{FF2B5EF4-FFF2-40B4-BE49-F238E27FC236}">
              <a16:creationId xmlns:a16="http://schemas.microsoft.com/office/drawing/2014/main" id="{6CAC765E-6E7F-4310-83DE-49FDA8FD2447}"/>
            </a:ext>
          </a:extLst>
        </xdr:cNvPr>
        <xdr:cNvSpPr/>
      </xdr:nvSpPr>
      <xdr:spPr>
        <a:xfrm>
          <a:off x="9711267" y="24005118"/>
          <a:ext cx="7984066" cy="1955799"/>
        </a:xfrm>
        <a:prstGeom prst="borderCallout2">
          <a:avLst>
            <a:gd name="adj1" fmla="val 59352"/>
            <a:gd name="adj2" fmla="val -85"/>
            <a:gd name="adj3" fmla="val 59479"/>
            <a:gd name="adj4" fmla="val -10781"/>
            <a:gd name="adj5" fmla="val 59631"/>
            <a:gd name="adj6" fmla="val -9995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生産記録、その他都道府県や市町村が求める書類を添付してください。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　生産記録については特に様式を定めていません。</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生産過程等において使用した肥料及び農薬、導入した技術等、要件に即して対象活動を実施したことが確認できれば、「有機ＪＡＳの認証書の写し又は認証期間に提出した書類」や「都道府県等の特別栽培農産物等の認定書の写し又は認定機関に提出した書類」を提出することで生産記録に代えることができますが、記載内容によっては追加で書類の提出を求める場合がありますので、都道府県や市町村の指示に従ってください。</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190500</xdr:colOff>
      <xdr:row>27</xdr:row>
      <xdr:rowOff>390526</xdr:rowOff>
    </xdr:from>
    <xdr:to>
      <xdr:col>21</xdr:col>
      <xdr:colOff>381001</xdr:colOff>
      <xdr:row>28</xdr:row>
      <xdr:rowOff>342901</xdr:rowOff>
    </xdr:to>
    <xdr:sp macro="" textlink="">
      <xdr:nvSpPr>
        <xdr:cNvPr id="4" name="線吹き出し 2 (枠付き) 19">
          <a:extLst>
            <a:ext uri="{FF2B5EF4-FFF2-40B4-BE49-F238E27FC236}">
              <a16:creationId xmlns:a16="http://schemas.microsoft.com/office/drawing/2014/main" id="{22B2ED2F-05BB-4BBA-B1D2-9A4CCFF0A1E2}"/>
            </a:ext>
          </a:extLst>
        </xdr:cNvPr>
        <xdr:cNvSpPr/>
      </xdr:nvSpPr>
      <xdr:spPr>
        <a:xfrm>
          <a:off x="8372475" y="9534526"/>
          <a:ext cx="5772151" cy="381000"/>
        </a:xfrm>
        <a:prstGeom prst="borderCallout2">
          <a:avLst>
            <a:gd name="adj1" fmla="val 59352"/>
            <a:gd name="adj2" fmla="val -85"/>
            <a:gd name="adj3" fmla="val 42800"/>
            <a:gd name="adj4" fmla="val -7031"/>
            <a:gd name="adj5" fmla="val 74618"/>
            <a:gd name="adj6" fmla="val -1553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主に指導を受けた内容について、簡潔に全て記載してください</a:t>
          </a:r>
        </a:p>
      </xdr:txBody>
    </xdr:sp>
    <xdr:clientData/>
  </xdr:twoCellAnchor>
  <xdr:twoCellAnchor>
    <xdr:from>
      <xdr:col>8</xdr:col>
      <xdr:colOff>133350</xdr:colOff>
      <xdr:row>17</xdr:row>
      <xdr:rowOff>381000</xdr:rowOff>
    </xdr:from>
    <xdr:to>
      <xdr:col>21</xdr:col>
      <xdr:colOff>323851</xdr:colOff>
      <xdr:row>19</xdr:row>
      <xdr:rowOff>133349</xdr:rowOff>
    </xdr:to>
    <xdr:sp macro="" textlink="">
      <xdr:nvSpPr>
        <xdr:cNvPr id="7" name="線吹き出し 2 (枠付き) 19">
          <a:extLst>
            <a:ext uri="{FF2B5EF4-FFF2-40B4-BE49-F238E27FC236}">
              <a16:creationId xmlns:a16="http://schemas.microsoft.com/office/drawing/2014/main" id="{95AAAE60-BE45-487F-974C-8D7137ABE3AC}"/>
            </a:ext>
          </a:extLst>
        </xdr:cNvPr>
        <xdr:cNvSpPr/>
      </xdr:nvSpPr>
      <xdr:spPr>
        <a:xfrm>
          <a:off x="8315325" y="5600700"/>
          <a:ext cx="5772151" cy="571499"/>
        </a:xfrm>
        <a:prstGeom prst="borderCallout2">
          <a:avLst>
            <a:gd name="adj1" fmla="val 59352"/>
            <a:gd name="adj2" fmla="val -85"/>
            <a:gd name="adj3" fmla="val 54467"/>
            <a:gd name="adj4" fmla="val -14127"/>
            <a:gd name="adj5" fmla="val 89618"/>
            <a:gd name="adj6" fmla="val -2774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作物名は、「水稲、飼料作物、麦・豆類、いも・野菜類、果樹・茶、花き・その他」程度の分類で記載することも可能です。</a:t>
          </a:r>
        </a:p>
      </xdr:txBody>
    </xdr:sp>
    <xdr:clientData/>
  </xdr:twoCellAnchor>
  <xdr:twoCellAnchor>
    <xdr:from>
      <xdr:col>8</xdr:col>
      <xdr:colOff>123825</xdr:colOff>
      <xdr:row>10</xdr:row>
      <xdr:rowOff>171450</xdr:rowOff>
    </xdr:from>
    <xdr:to>
      <xdr:col>21</xdr:col>
      <xdr:colOff>314326</xdr:colOff>
      <xdr:row>11</xdr:row>
      <xdr:rowOff>333374</xdr:rowOff>
    </xdr:to>
    <xdr:sp macro="" textlink="">
      <xdr:nvSpPr>
        <xdr:cNvPr id="8" name="線吹き出し 2 (枠付き) 19">
          <a:extLst>
            <a:ext uri="{FF2B5EF4-FFF2-40B4-BE49-F238E27FC236}">
              <a16:creationId xmlns:a16="http://schemas.microsoft.com/office/drawing/2014/main" id="{DD5C2C74-3B50-4049-9FCE-0E5E5D0FCD2D}"/>
            </a:ext>
          </a:extLst>
        </xdr:cNvPr>
        <xdr:cNvSpPr/>
      </xdr:nvSpPr>
      <xdr:spPr>
        <a:xfrm>
          <a:off x="8305800" y="2524125"/>
          <a:ext cx="5772151" cy="571499"/>
        </a:xfrm>
        <a:prstGeom prst="borderCallout2">
          <a:avLst>
            <a:gd name="adj1" fmla="val 59352"/>
            <a:gd name="adj2" fmla="val -85"/>
            <a:gd name="adj3" fmla="val 54467"/>
            <a:gd name="adj4" fmla="val -14127"/>
            <a:gd name="adj5" fmla="val 111285"/>
            <a:gd name="adj6" fmla="val -2659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構成員別に記載してください。</a:t>
          </a:r>
          <a:br>
            <a:rPr lang="ja-JP" altLang="en-US" sz="1100">
              <a:solidFill>
                <a:srgbClr val="002060"/>
              </a:solidFill>
              <a:effectLst/>
              <a:latin typeface="BIZ UDゴシック" panose="020B0400000000000000" pitchFamily="49" charset="-128"/>
              <a:ea typeface="BIZ UDゴシック" panose="020B0400000000000000" pitchFamily="49" charset="-128"/>
            </a:rPr>
          </a:br>
          <a:r>
            <a:rPr lang="ja-JP" altLang="en-US" sz="1100">
              <a:solidFill>
                <a:srgbClr val="002060"/>
              </a:solidFill>
              <a:effectLst/>
              <a:latin typeface="BIZ UDゴシック" panose="020B0400000000000000" pitchFamily="49" charset="-128"/>
              <a:ea typeface="BIZ UDゴシック" panose="020B0400000000000000" pitchFamily="49" charset="-128"/>
            </a:rPr>
            <a:t>・　対象取組については、様式第６号の別紙の２を参考に記載してください。</a:t>
          </a:r>
        </a:p>
      </xdr:txBody>
    </xdr:sp>
    <xdr:clientData/>
  </xdr:twoCellAnchor>
  <xdr:twoCellAnchor>
    <xdr:from>
      <xdr:col>8</xdr:col>
      <xdr:colOff>504825</xdr:colOff>
      <xdr:row>5</xdr:row>
      <xdr:rowOff>66675</xdr:rowOff>
    </xdr:from>
    <xdr:to>
      <xdr:col>17</xdr:col>
      <xdr:colOff>342900</xdr:colOff>
      <xdr:row>8</xdr:row>
      <xdr:rowOff>19049</xdr:rowOff>
    </xdr:to>
    <xdr:sp macro="" textlink="">
      <xdr:nvSpPr>
        <xdr:cNvPr id="2" name="線吹き出し 2 (枠付き) 19">
          <a:extLst>
            <a:ext uri="{FF2B5EF4-FFF2-40B4-BE49-F238E27FC236}">
              <a16:creationId xmlns:a16="http://schemas.microsoft.com/office/drawing/2014/main" id="{DBCB773E-EED5-4EDA-B8D9-0CC50E220E83}"/>
            </a:ext>
          </a:extLst>
        </xdr:cNvPr>
        <xdr:cNvSpPr/>
      </xdr:nvSpPr>
      <xdr:spPr>
        <a:xfrm>
          <a:off x="8686800" y="1009650"/>
          <a:ext cx="3705225" cy="571499"/>
        </a:xfrm>
        <a:prstGeom prst="borderCallout2">
          <a:avLst>
            <a:gd name="adj1" fmla="val 59352"/>
            <a:gd name="adj2" fmla="val -85"/>
            <a:gd name="adj3" fmla="val 54467"/>
            <a:gd name="adj4" fmla="val -14127"/>
            <a:gd name="adj5" fmla="val 51285"/>
            <a:gd name="adj6" fmla="val -2435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農業者団体の名称を記載してください。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89</xdr:col>
      <xdr:colOff>40821</xdr:colOff>
      <xdr:row>1</xdr:row>
      <xdr:rowOff>40821</xdr:rowOff>
    </xdr:from>
    <xdr:to>
      <xdr:col>96</xdr:col>
      <xdr:colOff>17688</xdr:colOff>
      <xdr:row>2</xdr:row>
      <xdr:rowOff>130628</xdr:rowOff>
    </xdr:to>
    <xdr:sp macro="" textlink="">
      <xdr:nvSpPr>
        <xdr:cNvPr id="2" name="線吹き出し 2 (枠付き) 19">
          <a:extLst>
            <a:ext uri="{FF2B5EF4-FFF2-40B4-BE49-F238E27FC236}">
              <a16:creationId xmlns:a16="http://schemas.microsoft.com/office/drawing/2014/main" id="{EE78D406-C6BF-4DC6-936C-C7F4B798E8C2}"/>
            </a:ext>
          </a:extLst>
        </xdr:cNvPr>
        <xdr:cNvSpPr/>
      </xdr:nvSpPr>
      <xdr:spPr>
        <a:xfrm>
          <a:off x="18791464" y="244928"/>
          <a:ext cx="4657724" cy="361950"/>
        </a:xfrm>
        <a:prstGeom prst="borderCallout2">
          <a:avLst>
            <a:gd name="adj1" fmla="val 59352"/>
            <a:gd name="adj2" fmla="val -85"/>
            <a:gd name="adj3" fmla="val 143623"/>
            <a:gd name="adj4" fmla="val -107526"/>
            <a:gd name="adj5" fmla="val 190032"/>
            <a:gd name="adj6" fmla="val -35831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提出先の市町村⻑名を記載してください。</a:t>
          </a:r>
        </a:p>
      </xdr:txBody>
    </xdr:sp>
    <xdr:clientData/>
  </xdr:twoCellAnchor>
  <xdr:twoCellAnchor>
    <xdr:from>
      <xdr:col>89</xdr:col>
      <xdr:colOff>68036</xdr:colOff>
      <xdr:row>5</xdr:row>
      <xdr:rowOff>13606</xdr:rowOff>
    </xdr:from>
    <xdr:to>
      <xdr:col>96</xdr:col>
      <xdr:colOff>44903</xdr:colOff>
      <xdr:row>7</xdr:row>
      <xdr:rowOff>40821</xdr:rowOff>
    </xdr:to>
    <xdr:sp macro="" textlink="">
      <xdr:nvSpPr>
        <xdr:cNvPr id="3" name="線吹き出し 2 (枠付き) 19">
          <a:extLst>
            <a:ext uri="{FF2B5EF4-FFF2-40B4-BE49-F238E27FC236}">
              <a16:creationId xmlns:a16="http://schemas.microsoft.com/office/drawing/2014/main" id="{8DE1ACAA-E202-495B-917A-FB3A10D8ACD8}"/>
            </a:ext>
          </a:extLst>
        </xdr:cNvPr>
        <xdr:cNvSpPr/>
      </xdr:nvSpPr>
      <xdr:spPr>
        <a:xfrm>
          <a:off x="18818679" y="1170213"/>
          <a:ext cx="4657724" cy="612322"/>
        </a:xfrm>
        <a:prstGeom prst="borderCallout2">
          <a:avLst>
            <a:gd name="adj1" fmla="val 59352"/>
            <a:gd name="adj2" fmla="val -85"/>
            <a:gd name="adj3" fmla="val 60864"/>
            <a:gd name="adj4" fmla="val -9243"/>
            <a:gd name="adj5" fmla="val 35211"/>
            <a:gd name="adj6" fmla="val -1966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農業者団体又は法人の場合は団体・法人名を記載してください。</a:t>
          </a:r>
          <a:endParaRPr lang="en-US" altLang="ja-JP"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89</xdr:col>
      <xdr:colOff>68036</xdr:colOff>
      <xdr:row>7</xdr:row>
      <xdr:rowOff>299357</xdr:rowOff>
    </xdr:from>
    <xdr:to>
      <xdr:col>96</xdr:col>
      <xdr:colOff>44903</xdr:colOff>
      <xdr:row>11</xdr:row>
      <xdr:rowOff>78922</xdr:rowOff>
    </xdr:to>
    <xdr:sp macro="" textlink="">
      <xdr:nvSpPr>
        <xdr:cNvPr id="4" name="線吹き出し 2 (枠付き) 19">
          <a:extLst>
            <a:ext uri="{FF2B5EF4-FFF2-40B4-BE49-F238E27FC236}">
              <a16:creationId xmlns:a16="http://schemas.microsoft.com/office/drawing/2014/main" id="{2E17A53C-99B7-4CE5-97DB-DD100D9CC437}"/>
            </a:ext>
          </a:extLst>
        </xdr:cNvPr>
        <xdr:cNvSpPr/>
      </xdr:nvSpPr>
      <xdr:spPr>
        <a:xfrm>
          <a:off x="18818679" y="2041071"/>
          <a:ext cx="4657724" cy="881744"/>
        </a:xfrm>
        <a:prstGeom prst="borderCallout2">
          <a:avLst>
            <a:gd name="adj1" fmla="val 59352"/>
            <a:gd name="adj2" fmla="val -85"/>
            <a:gd name="adj3" fmla="val 60864"/>
            <a:gd name="adj4" fmla="val -9243"/>
            <a:gd name="adj5" fmla="val -10529"/>
            <a:gd name="adj6" fmla="val -2842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農業者団体又は法人の場合は団体・法人の代表者名を記載してください。</a:t>
          </a:r>
          <a:endParaRPr lang="en-US" altLang="ja-JP" sz="1200" baseline="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個人の場合は個人の氏名を記載してください。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52</xdr:col>
      <xdr:colOff>123824</xdr:colOff>
      <xdr:row>0</xdr:row>
      <xdr:rowOff>85726</xdr:rowOff>
    </xdr:from>
    <xdr:to>
      <xdr:col>98</xdr:col>
      <xdr:colOff>95249</xdr:colOff>
      <xdr:row>5</xdr:row>
      <xdr:rowOff>19050</xdr:rowOff>
    </xdr:to>
    <xdr:sp macro="" textlink="">
      <xdr:nvSpPr>
        <xdr:cNvPr id="2" name="吹き出し: 角を丸めた四角形 1">
          <a:extLst>
            <a:ext uri="{FF2B5EF4-FFF2-40B4-BE49-F238E27FC236}">
              <a16:creationId xmlns:a16="http://schemas.microsoft.com/office/drawing/2014/main" id="{57893555-98AC-404A-8985-61D45560E77A}"/>
            </a:ext>
          </a:extLst>
        </xdr:cNvPr>
        <xdr:cNvSpPr/>
      </xdr:nvSpPr>
      <xdr:spPr>
        <a:xfrm>
          <a:off x="8648699" y="85726"/>
          <a:ext cx="7419975" cy="1095374"/>
        </a:xfrm>
        <a:prstGeom prst="wedgeRoundRectCallout">
          <a:avLst>
            <a:gd name="adj1" fmla="val -49727"/>
            <a:gd name="adj2" fmla="val 37203"/>
            <a:gd name="adj3" fmla="val 16667"/>
          </a:avLst>
        </a:prstGeom>
        <a:solidFill>
          <a:schemeClr val="bg1">
            <a:lumMod val="95000"/>
          </a:scheme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この様式は、市町村から受け取った環境保全型農業直接⽀払交付⾦に係る実施状況確認結果通知書（様式第７号）の 「対象活動を実施済みであり、かつ実施状況報告書（様式第６号）とおりであることを確認したことから、 営農活動実績報告書（様式第</a:t>
          </a:r>
          <a:r>
            <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rPr>
            <a:t>10</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号⼜は共通様式第６号）の提出を省略することができる」に チェックが⼊っていた場合、提出は不要です。 </a:t>
          </a:r>
        </a:p>
      </xdr:txBody>
    </xdr:sp>
    <xdr:clientData/>
  </xdr:twoCellAnchor>
  <xdr:twoCellAnchor>
    <xdr:from>
      <xdr:col>52</xdr:col>
      <xdr:colOff>142875</xdr:colOff>
      <xdr:row>5</xdr:row>
      <xdr:rowOff>123825</xdr:rowOff>
    </xdr:from>
    <xdr:to>
      <xdr:col>97</xdr:col>
      <xdr:colOff>142875</xdr:colOff>
      <xdr:row>9</xdr:row>
      <xdr:rowOff>19050</xdr:rowOff>
    </xdr:to>
    <xdr:sp macro="" textlink="">
      <xdr:nvSpPr>
        <xdr:cNvPr id="6" name="線吹き出し 2 (枠付き) 19">
          <a:extLst>
            <a:ext uri="{FF2B5EF4-FFF2-40B4-BE49-F238E27FC236}">
              <a16:creationId xmlns:a16="http://schemas.microsoft.com/office/drawing/2014/main" id="{39E0A4C2-C1F5-4B79-AE81-B722DD366C87}"/>
            </a:ext>
          </a:extLst>
        </xdr:cNvPr>
        <xdr:cNvSpPr/>
      </xdr:nvSpPr>
      <xdr:spPr>
        <a:xfrm>
          <a:off x="8667750" y="1285875"/>
          <a:ext cx="7286625" cy="657225"/>
        </a:xfrm>
        <a:prstGeom prst="borderCallout2">
          <a:avLst>
            <a:gd name="adj1" fmla="val 59352"/>
            <a:gd name="adj2" fmla="val -85"/>
            <a:gd name="adj3" fmla="val -5836"/>
            <a:gd name="adj4" fmla="val -5876"/>
            <a:gd name="adj5" fmla="val -32123"/>
            <a:gd name="adj6" fmla="val -852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baseline="0">
              <a:solidFill>
                <a:srgbClr val="002060"/>
              </a:solidFill>
              <a:effectLst/>
              <a:latin typeface="BIZ UDゴシック" panose="020B0400000000000000" pitchFamily="49" charset="-128"/>
              <a:ea typeface="BIZ UDゴシック" panose="020B0400000000000000" pitchFamily="49" charset="-128"/>
            </a:rPr>
            <a:t>営農活動実績報告書の</a:t>
          </a:r>
          <a:r>
            <a:rPr lang="ja-JP" altLang="en-US" sz="1100">
              <a:solidFill>
                <a:srgbClr val="002060"/>
              </a:solidFill>
              <a:effectLst/>
              <a:latin typeface="BIZ UDゴシック" panose="020B0400000000000000" pitchFamily="49" charset="-128"/>
              <a:ea typeface="BIZ UDゴシック" panose="020B0400000000000000" pitchFamily="49" charset="-128"/>
            </a:rPr>
            <a:t>提出年⽉⽇を記載してください。 </a:t>
          </a: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営農活動実績報告書は</a:t>
          </a:r>
          <a:r>
            <a:rPr lang="ja-JP" altLang="en-US" sz="1100">
              <a:solidFill>
                <a:schemeClr val="accent4">
                  <a:lumMod val="75000"/>
                </a:schemeClr>
              </a:solidFill>
              <a:effectLst/>
              <a:latin typeface="BIZ UDゴシック" panose="020B0400000000000000" pitchFamily="49" charset="-128"/>
              <a:ea typeface="BIZ UDゴシック" panose="020B0400000000000000" pitchFamily="49" charset="-128"/>
            </a:rPr>
            <a:t>令和６年４⽉末⽇まで</a:t>
          </a:r>
          <a:r>
            <a:rPr lang="ja-JP" altLang="en-US" sz="1100">
              <a:solidFill>
                <a:srgbClr val="002060"/>
              </a:solidFill>
              <a:effectLst/>
              <a:latin typeface="BIZ UDゴシック" panose="020B0400000000000000" pitchFamily="49" charset="-128"/>
              <a:ea typeface="BIZ UDゴシック" panose="020B0400000000000000" pitchFamily="49" charset="-128"/>
            </a:rPr>
            <a:t>に 対象活動を実施した農地が所在する市町村に提出してください。 </a:t>
          </a:r>
        </a:p>
      </xdr:txBody>
    </xdr:sp>
    <xdr:clientData/>
  </xdr:twoCellAnchor>
  <xdr:twoCellAnchor>
    <xdr:from>
      <xdr:col>52</xdr:col>
      <xdr:colOff>123825</xdr:colOff>
      <xdr:row>19</xdr:row>
      <xdr:rowOff>152400</xdr:rowOff>
    </xdr:from>
    <xdr:to>
      <xdr:col>97</xdr:col>
      <xdr:colOff>28575</xdr:colOff>
      <xdr:row>25</xdr:row>
      <xdr:rowOff>104775</xdr:rowOff>
    </xdr:to>
    <xdr:sp macro="" textlink="">
      <xdr:nvSpPr>
        <xdr:cNvPr id="7" name="線吹き出し 2 (枠付き) 19">
          <a:extLst>
            <a:ext uri="{FF2B5EF4-FFF2-40B4-BE49-F238E27FC236}">
              <a16:creationId xmlns:a16="http://schemas.microsoft.com/office/drawing/2014/main" id="{907587AD-A391-46EE-8721-5C31B9C61791}"/>
            </a:ext>
          </a:extLst>
        </xdr:cNvPr>
        <xdr:cNvSpPr/>
      </xdr:nvSpPr>
      <xdr:spPr>
        <a:xfrm>
          <a:off x="8648700" y="4248150"/>
          <a:ext cx="7191375" cy="1247775"/>
        </a:xfrm>
        <a:prstGeom prst="borderCallout2">
          <a:avLst>
            <a:gd name="adj1" fmla="val 76115"/>
            <a:gd name="adj2" fmla="val 80"/>
            <a:gd name="adj3" fmla="val 82977"/>
            <a:gd name="adj4" fmla="val -108304"/>
            <a:gd name="adj5" fmla="val 92962"/>
            <a:gd name="adj6" fmla="val -11069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実施状況報告書を⾒込みで報告かつ変更が無い場合にチェックしてください。</a:t>
          </a:r>
          <a:endParaRPr lang="en-US" altLang="ja-JP" sz="11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a:t>
          </a:r>
          <a:r>
            <a:rPr lang="en-US" altLang="ja-JP" sz="1100">
              <a:solidFill>
                <a:srgbClr val="002060"/>
              </a:solidFill>
              <a:effectLst/>
              <a:latin typeface="BIZ UDゴシック" panose="020B0400000000000000" pitchFamily="49" charset="-128"/>
              <a:ea typeface="BIZ UDゴシック" panose="020B0400000000000000" pitchFamily="49" charset="-128"/>
            </a:rPr>
            <a:t>※</a:t>
          </a:r>
          <a:r>
            <a:rPr lang="ja-JP" altLang="en-US" sz="1100">
              <a:solidFill>
                <a:srgbClr val="002060"/>
              </a:solidFill>
              <a:effectLst/>
              <a:latin typeface="BIZ UDゴシック" panose="020B0400000000000000" pitchFamily="49" charset="-128"/>
              <a:ea typeface="BIZ UDゴシック" panose="020B0400000000000000" pitchFamily="49" charset="-128"/>
            </a:rPr>
            <a:t>チェックは■⼜は☑にししてください。 </a:t>
          </a:r>
          <a:endParaRPr lang="en-US" altLang="ja-JP" sz="11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この場合、対象活動及び推進活動の実施内容は、実施状況報告書で報告してありますので、 ⽣産記録や市町村から求められる書類を添付してください。（別紙及び添付様式</a:t>
          </a:r>
          <a:r>
            <a:rPr lang="en-US" altLang="ja-JP" sz="1100">
              <a:solidFill>
                <a:srgbClr val="002060"/>
              </a:solidFill>
              <a:effectLst/>
              <a:latin typeface="BIZ UDゴシック" panose="020B0400000000000000" pitchFamily="49" charset="-128"/>
              <a:ea typeface="BIZ UDゴシック" panose="020B0400000000000000" pitchFamily="49" charset="-128"/>
            </a:rPr>
            <a:t>10</a:t>
          </a:r>
          <a:r>
            <a:rPr lang="ja-JP" altLang="en-US" sz="1100">
              <a:solidFill>
                <a:srgbClr val="002060"/>
              </a:solidFill>
              <a:effectLst/>
              <a:latin typeface="BIZ UDゴシック" panose="020B0400000000000000" pitchFamily="49" charset="-128"/>
              <a:ea typeface="BIZ UDゴシック" panose="020B0400000000000000" pitchFamily="49" charset="-128"/>
            </a:rPr>
            <a:t>は添付不要）</a:t>
          </a:r>
        </a:p>
      </xdr:txBody>
    </xdr:sp>
    <xdr:clientData/>
  </xdr:twoCellAnchor>
  <xdr:twoCellAnchor>
    <xdr:from>
      <xdr:col>52</xdr:col>
      <xdr:colOff>123825</xdr:colOff>
      <xdr:row>25</xdr:row>
      <xdr:rowOff>238126</xdr:rowOff>
    </xdr:from>
    <xdr:to>
      <xdr:col>97</xdr:col>
      <xdr:colOff>9525</xdr:colOff>
      <xdr:row>30</xdr:row>
      <xdr:rowOff>28576</xdr:rowOff>
    </xdr:to>
    <xdr:sp macro="" textlink="">
      <xdr:nvSpPr>
        <xdr:cNvPr id="8" name="線吹き出し 2 (枠付き) 19">
          <a:extLst>
            <a:ext uri="{FF2B5EF4-FFF2-40B4-BE49-F238E27FC236}">
              <a16:creationId xmlns:a16="http://schemas.microsoft.com/office/drawing/2014/main" id="{DDAA8580-695F-4144-B81D-5EEB98453A07}"/>
            </a:ext>
          </a:extLst>
        </xdr:cNvPr>
        <xdr:cNvSpPr/>
      </xdr:nvSpPr>
      <xdr:spPr>
        <a:xfrm>
          <a:off x="8648700" y="5629276"/>
          <a:ext cx="7172325" cy="1028700"/>
        </a:xfrm>
        <a:prstGeom prst="borderCallout2">
          <a:avLst>
            <a:gd name="adj1" fmla="val 76115"/>
            <a:gd name="adj2" fmla="val 80"/>
            <a:gd name="adj3" fmla="val 56521"/>
            <a:gd name="adj4" fmla="val -107189"/>
            <a:gd name="adj5" fmla="val 45436"/>
            <a:gd name="adj6" fmla="val -11158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実施状況報告書から内容の変更が有る場合にチェックしてください。 </a:t>
          </a:r>
          <a:endParaRPr lang="en-US" altLang="ja-JP" sz="11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en-US" altLang="ja-JP" sz="1100">
              <a:solidFill>
                <a:srgbClr val="002060"/>
              </a:solidFill>
              <a:effectLst/>
              <a:latin typeface="BIZ UDゴシック" panose="020B0400000000000000" pitchFamily="49" charset="-128"/>
              <a:ea typeface="BIZ UDゴシック" panose="020B0400000000000000" pitchFamily="49" charset="-128"/>
            </a:rPr>
            <a:t>※</a:t>
          </a:r>
          <a:r>
            <a:rPr lang="ja-JP" altLang="en-US" sz="1100">
              <a:solidFill>
                <a:srgbClr val="002060"/>
              </a:solidFill>
              <a:effectLst/>
              <a:latin typeface="BIZ UDゴシック" panose="020B0400000000000000" pitchFamily="49" charset="-128"/>
              <a:ea typeface="BIZ UDゴシック" panose="020B0400000000000000" pitchFamily="49" charset="-128"/>
            </a:rPr>
            <a:t>チェックは■⼜は☑にしてください。 </a:t>
          </a:r>
          <a:endParaRPr lang="en-US" altLang="ja-JP" sz="11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この場合、別紙及び添付様式</a:t>
          </a:r>
          <a:r>
            <a:rPr lang="en-US" altLang="ja-JP" sz="1100">
              <a:solidFill>
                <a:srgbClr val="002060"/>
              </a:solidFill>
              <a:effectLst/>
              <a:latin typeface="BIZ UDゴシック" panose="020B0400000000000000" pitchFamily="49" charset="-128"/>
              <a:ea typeface="BIZ UDゴシック" panose="020B0400000000000000" pitchFamily="49" charset="-128"/>
            </a:rPr>
            <a:t>10</a:t>
          </a:r>
          <a:r>
            <a:rPr lang="ja-JP" altLang="en-US" sz="1100">
              <a:solidFill>
                <a:srgbClr val="002060"/>
              </a:solidFill>
              <a:effectLst/>
              <a:latin typeface="BIZ UDゴシック" panose="020B0400000000000000" pitchFamily="49" charset="-128"/>
              <a:ea typeface="BIZ UDゴシック" panose="020B0400000000000000" pitchFamily="49" charset="-128"/>
            </a:rPr>
            <a:t>を添付して提出してください。 </a:t>
          </a: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なお、実施状況報告書から変更があった箇所のみ報告することも可能です</a:t>
          </a:r>
          <a:endParaRPr lang="ja-JP" altLang="en-US" sz="120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52</xdr:col>
      <xdr:colOff>142875</xdr:colOff>
      <xdr:row>13</xdr:row>
      <xdr:rowOff>295275</xdr:rowOff>
    </xdr:from>
    <xdr:to>
      <xdr:col>71</xdr:col>
      <xdr:colOff>126300</xdr:colOff>
      <xdr:row>14</xdr:row>
      <xdr:rowOff>209550</xdr:rowOff>
    </xdr:to>
    <xdr:sp macro="" textlink="">
      <xdr:nvSpPr>
        <xdr:cNvPr id="3" name="線吹き出し 2 (枠付き) 19">
          <a:extLst>
            <a:ext uri="{FF2B5EF4-FFF2-40B4-BE49-F238E27FC236}">
              <a16:creationId xmlns:a16="http://schemas.microsoft.com/office/drawing/2014/main" id="{CD1363EC-B916-423C-8E46-027160581D5E}"/>
            </a:ext>
          </a:extLst>
        </xdr:cNvPr>
        <xdr:cNvSpPr/>
      </xdr:nvSpPr>
      <xdr:spPr>
        <a:xfrm>
          <a:off x="8667750" y="2847975"/>
          <a:ext cx="3060000" cy="361950"/>
        </a:xfrm>
        <a:prstGeom prst="borderCallout2">
          <a:avLst>
            <a:gd name="adj1" fmla="val 59352"/>
            <a:gd name="adj2" fmla="val -85"/>
            <a:gd name="adj3" fmla="val -259009"/>
            <a:gd name="adj4" fmla="val -147954"/>
            <a:gd name="adj5" fmla="val -399441"/>
            <a:gd name="adj6" fmla="val -23131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baseline="0">
              <a:solidFill>
                <a:srgbClr val="002060"/>
              </a:solidFill>
              <a:effectLst/>
              <a:latin typeface="BIZ UDゴシック" panose="020B0400000000000000" pitchFamily="49" charset="-128"/>
              <a:ea typeface="BIZ UDゴシック" panose="020B0400000000000000" pitchFamily="49" charset="-128"/>
            </a:rPr>
            <a:t>提出先の市町村⻑名を記載してください。</a:t>
          </a:r>
        </a:p>
      </xdr:txBody>
    </xdr:sp>
    <xdr:clientData/>
  </xdr:twoCellAnchor>
  <xdr:twoCellAnchor>
    <xdr:from>
      <xdr:col>52</xdr:col>
      <xdr:colOff>142875</xdr:colOff>
      <xdr:row>9</xdr:row>
      <xdr:rowOff>85726</xdr:rowOff>
    </xdr:from>
    <xdr:to>
      <xdr:col>97</xdr:col>
      <xdr:colOff>133350</xdr:colOff>
      <xdr:row>13</xdr:row>
      <xdr:rowOff>238126</xdr:rowOff>
    </xdr:to>
    <xdr:sp macro="" textlink="">
      <xdr:nvSpPr>
        <xdr:cNvPr id="4" name="線吹き出し 2 (枠付き) 19">
          <a:extLst>
            <a:ext uri="{FF2B5EF4-FFF2-40B4-BE49-F238E27FC236}">
              <a16:creationId xmlns:a16="http://schemas.microsoft.com/office/drawing/2014/main" id="{6354D4E6-F3C4-4A69-95A9-B2520F94DDDE}"/>
            </a:ext>
          </a:extLst>
        </xdr:cNvPr>
        <xdr:cNvSpPr/>
      </xdr:nvSpPr>
      <xdr:spPr>
        <a:xfrm>
          <a:off x="8667750" y="2009776"/>
          <a:ext cx="7277100" cy="781050"/>
        </a:xfrm>
        <a:prstGeom prst="borderCallout2">
          <a:avLst>
            <a:gd name="adj1" fmla="val 59352"/>
            <a:gd name="adj2" fmla="val -85"/>
            <a:gd name="adj3" fmla="val 38913"/>
            <a:gd name="adj4" fmla="val -5447"/>
            <a:gd name="adj5" fmla="val 3398"/>
            <a:gd name="adj6" fmla="val -1228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baseline="0">
              <a:solidFill>
                <a:srgbClr val="002060"/>
              </a:solidFill>
              <a:effectLst/>
              <a:latin typeface="BIZ UDゴシック" panose="020B0400000000000000" pitchFamily="49" charset="-128"/>
              <a:ea typeface="BIZ UDゴシック" panose="020B0400000000000000" pitchFamily="49" charset="-128"/>
            </a:rPr>
            <a:t>農業者団体又は法人の場合は組織名欄に団体・法人名を、代表者名欄に団体・法人の代表者名を記載してください。</a:t>
          </a:r>
          <a:endParaRPr lang="en-US" altLang="ja-JP" sz="1100" baseline="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100" baseline="0">
              <a:solidFill>
                <a:srgbClr val="002060"/>
              </a:solidFill>
              <a:effectLst/>
              <a:latin typeface="BIZ UDゴシック" panose="020B0400000000000000" pitchFamily="49" charset="-128"/>
              <a:ea typeface="BIZ UDゴシック" panose="020B0400000000000000" pitchFamily="49" charset="-128"/>
            </a:rPr>
            <a:t>個人の場合は組織名欄は空欄、代表者名欄に個人の氏名を記載してください。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127001</xdr:colOff>
      <xdr:row>0</xdr:row>
      <xdr:rowOff>105835</xdr:rowOff>
    </xdr:from>
    <xdr:to>
      <xdr:col>70</xdr:col>
      <xdr:colOff>63501</xdr:colOff>
      <xdr:row>11</xdr:row>
      <xdr:rowOff>232833</xdr:rowOff>
    </xdr:to>
    <xdr:sp macro="" textlink="">
      <xdr:nvSpPr>
        <xdr:cNvPr id="2" name="吹き出し: 角を丸めた四角形 1">
          <a:extLst>
            <a:ext uri="{FF2B5EF4-FFF2-40B4-BE49-F238E27FC236}">
              <a16:creationId xmlns:a16="http://schemas.microsoft.com/office/drawing/2014/main" id="{85140D1E-052A-4626-B384-B7F44D5E772D}"/>
            </a:ext>
          </a:extLst>
        </xdr:cNvPr>
        <xdr:cNvSpPr/>
      </xdr:nvSpPr>
      <xdr:spPr>
        <a:xfrm>
          <a:off x="9440334" y="105835"/>
          <a:ext cx="9144000" cy="2857498"/>
        </a:xfrm>
        <a:prstGeom prst="wedgeRoundRectCallout">
          <a:avLst>
            <a:gd name="adj1" fmla="val -49713"/>
            <a:gd name="adj2" fmla="val 18668"/>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構成員が実施した対象活動についてまとめて記載してください。　</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　実施時期欄には、対象取組の開始から終了までの実施時期を記載してください。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堆肥の施用</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：堆肥の施用時期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カバークロップ（緑肥）</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リビングマルチの取組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草生栽培の取組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不耕起播種の取組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長期中干しの取組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：中干しの実施時期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秋耕の取組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：秋耕の時期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有機農業</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：播種（又は定植）から収穫までの時期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（果樹等の永年性作物については、前作の収穫から今年の収穫までの時期）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地域特認取組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：都道府県や市町村の指示に従ってください。</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400">
            <a:solidFill>
              <a:schemeClr val="tx1"/>
            </a:solidFill>
          </a:endParaRPr>
        </a:p>
      </xdr:txBody>
    </xdr:sp>
    <xdr:clientData/>
  </xdr:twoCellAnchor>
  <xdr:twoCellAnchor>
    <xdr:from>
      <xdr:col>1</xdr:col>
      <xdr:colOff>142875</xdr:colOff>
      <xdr:row>62</xdr:row>
      <xdr:rowOff>285748</xdr:rowOff>
    </xdr:from>
    <xdr:to>
      <xdr:col>2</xdr:col>
      <xdr:colOff>250031</xdr:colOff>
      <xdr:row>77</xdr:row>
      <xdr:rowOff>142873</xdr:rowOff>
    </xdr:to>
    <xdr:sp macro="" textlink="">
      <xdr:nvSpPr>
        <xdr:cNvPr id="12" name="角丸四角形 5">
          <a:extLst>
            <a:ext uri="{FF2B5EF4-FFF2-40B4-BE49-F238E27FC236}">
              <a16:creationId xmlns:a16="http://schemas.microsoft.com/office/drawing/2014/main" id="{145BD98A-AD97-42DB-B65B-C9B73A93FF5F}"/>
            </a:ext>
          </a:extLst>
        </xdr:cNvPr>
        <xdr:cNvSpPr>
          <a:spLocks noChangeArrowheads="1"/>
        </xdr:cNvSpPr>
      </xdr:nvSpPr>
      <xdr:spPr bwMode="auto">
        <a:xfrm>
          <a:off x="301625" y="18097498"/>
          <a:ext cx="265906" cy="6387042"/>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12</xdr:row>
      <xdr:rowOff>296333</xdr:rowOff>
    </xdr:from>
    <xdr:to>
      <xdr:col>43</xdr:col>
      <xdr:colOff>131035</xdr:colOff>
      <xdr:row>14</xdr:row>
      <xdr:rowOff>296333</xdr:rowOff>
    </xdr:to>
    <xdr:sp macro="" textlink="">
      <xdr:nvSpPr>
        <xdr:cNvPr id="16" name="線吹き出し 2 (枠付き) 19">
          <a:extLst>
            <a:ext uri="{FF2B5EF4-FFF2-40B4-BE49-F238E27FC236}">
              <a16:creationId xmlns:a16="http://schemas.microsoft.com/office/drawing/2014/main" id="{30E2D7CA-E446-44F6-8D71-3A4A34F436A7}"/>
            </a:ext>
          </a:extLst>
        </xdr:cNvPr>
        <xdr:cNvSpPr/>
      </xdr:nvSpPr>
      <xdr:spPr>
        <a:xfrm>
          <a:off x="9548283" y="3344333"/>
          <a:ext cx="4817335" cy="635000"/>
        </a:xfrm>
        <a:prstGeom prst="borderCallout2">
          <a:avLst>
            <a:gd name="adj1" fmla="val 59352"/>
            <a:gd name="adj2" fmla="val -85"/>
            <a:gd name="adj3" fmla="val 60864"/>
            <a:gd name="adj4" fmla="val -9243"/>
            <a:gd name="adj5" fmla="val -600"/>
            <a:gd name="adj6" fmla="val -2120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年度跨ぎの取組の場合や化学肥料・化学合成農薬の低減割合の特例を活用する場合は、備考に記入してください。</a:t>
          </a:r>
        </a:p>
      </xdr:txBody>
    </xdr:sp>
    <xdr:clientData/>
  </xdr:twoCellAnchor>
  <xdr:twoCellAnchor>
    <xdr:from>
      <xdr:col>13</xdr:col>
      <xdr:colOff>101600</xdr:colOff>
      <xdr:row>15</xdr:row>
      <xdr:rowOff>120651</xdr:rowOff>
    </xdr:from>
    <xdr:to>
      <xdr:col>43</xdr:col>
      <xdr:colOff>156435</xdr:colOff>
      <xdr:row>17</xdr:row>
      <xdr:rowOff>120651</xdr:rowOff>
    </xdr:to>
    <xdr:sp macro="" textlink="">
      <xdr:nvSpPr>
        <xdr:cNvPr id="17" name="線吹き出し 2 (枠付き) 19">
          <a:extLst>
            <a:ext uri="{FF2B5EF4-FFF2-40B4-BE49-F238E27FC236}">
              <a16:creationId xmlns:a16="http://schemas.microsoft.com/office/drawing/2014/main" id="{358C8E29-C9C7-47CE-AB65-9B7814F70B0A}"/>
            </a:ext>
          </a:extLst>
        </xdr:cNvPr>
        <xdr:cNvSpPr/>
      </xdr:nvSpPr>
      <xdr:spPr>
        <a:xfrm>
          <a:off x="9573683" y="4121151"/>
          <a:ext cx="4817335" cy="635000"/>
        </a:xfrm>
        <a:prstGeom prst="borderCallout2">
          <a:avLst>
            <a:gd name="adj1" fmla="val 59352"/>
            <a:gd name="adj2" fmla="val -85"/>
            <a:gd name="adj3" fmla="val 60864"/>
            <a:gd name="adj4" fmla="val -9243"/>
            <a:gd name="adj5" fmla="val 74400"/>
            <a:gd name="adj6" fmla="val -2164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堆肥の施用・カバークロップ・草生栽培・リビングマルチのいずれか実施する取組名と実施時期を備考に記入してください。</a:t>
          </a:r>
        </a:p>
      </xdr:txBody>
    </xdr:sp>
    <xdr:clientData/>
  </xdr:twoCellAnchor>
  <xdr:twoCellAnchor>
    <xdr:from>
      <xdr:col>13</xdr:col>
      <xdr:colOff>84666</xdr:colOff>
      <xdr:row>19</xdr:row>
      <xdr:rowOff>347134</xdr:rowOff>
    </xdr:from>
    <xdr:to>
      <xdr:col>43</xdr:col>
      <xdr:colOff>139501</xdr:colOff>
      <xdr:row>25</xdr:row>
      <xdr:rowOff>74083</xdr:rowOff>
    </xdr:to>
    <xdr:sp macro="" textlink="">
      <xdr:nvSpPr>
        <xdr:cNvPr id="18" name="線吹き出し 2 (枠付き) 19">
          <a:extLst>
            <a:ext uri="{FF2B5EF4-FFF2-40B4-BE49-F238E27FC236}">
              <a16:creationId xmlns:a16="http://schemas.microsoft.com/office/drawing/2014/main" id="{5D222CBD-B8AC-4B46-84C6-6084EF8408A3}"/>
            </a:ext>
          </a:extLst>
        </xdr:cNvPr>
        <xdr:cNvSpPr/>
      </xdr:nvSpPr>
      <xdr:spPr>
        <a:xfrm>
          <a:off x="9556749" y="5681134"/>
          <a:ext cx="4817335" cy="944032"/>
        </a:xfrm>
        <a:prstGeom prst="borderCallout2">
          <a:avLst>
            <a:gd name="adj1" fmla="val 59352"/>
            <a:gd name="adj2" fmla="val -85"/>
            <a:gd name="adj3" fmla="val 2568"/>
            <a:gd name="adj4" fmla="val -169179"/>
            <a:gd name="adj5" fmla="val -6317"/>
            <a:gd name="adj6" fmla="val -17543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地域特認取組に取り組む場合は、取組名を記載してください。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取組名が長い場合は、略称で記載することも可能です。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（例）総合的病害虫・雑草管理（ＩＰＭ）の実践→ＩＰＭの取組　</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63500</xdr:colOff>
      <xdr:row>17</xdr:row>
      <xdr:rowOff>347135</xdr:rowOff>
    </xdr:from>
    <xdr:to>
      <xdr:col>43</xdr:col>
      <xdr:colOff>118335</xdr:colOff>
      <xdr:row>19</xdr:row>
      <xdr:rowOff>283635</xdr:rowOff>
    </xdr:to>
    <xdr:sp macro="" textlink="">
      <xdr:nvSpPr>
        <xdr:cNvPr id="19" name="線吹き出し 2 (枠付き) 19">
          <a:extLst>
            <a:ext uri="{FF2B5EF4-FFF2-40B4-BE49-F238E27FC236}">
              <a16:creationId xmlns:a16="http://schemas.microsoft.com/office/drawing/2014/main" id="{505940C2-66EA-4DB0-8A1A-811AF060D68C}"/>
            </a:ext>
          </a:extLst>
        </xdr:cNvPr>
        <xdr:cNvSpPr/>
      </xdr:nvSpPr>
      <xdr:spPr>
        <a:xfrm>
          <a:off x="9535583" y="4982635"/>
          <a:ext cx="4817335" cy="635000"/>
        </a:xfrm>
        <a:prstGeom prst="borderCallout2">
          <a:avLst>
            <a:gd name="adj1" fmla="val 59352"/>
            <a:gd name="adj2" fmla="val -85"/>
            <a:gd name="adj3" fmla="val 130864"/>
            <a:gd name="adj4" fmla="val -65045"/>
            <a:gd name="adj5" fmla="val 99400"/>
            <a:gd name="adj6" fmla="val -8689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作物名は、「水稲、飼料作物、麦・豆類、いも・野菜類、果樹・茶、花き・その他」程度の分類で記載することも可能です。</a:t>
          </a:r>
        </a:p>
      </xdr:txBody>
    </xdr:sp>
    <xdr:clientData/>
  </xdr:twoCellAnchor>
  <xdr:twoCellAnchor>
    <xdr:from>
      <xdr:col>13</xdr:col>
      <xdr:colOff>99483</xdr:colOff>
      <xdr:row>26</xdr:row>
      <xdr:rowOff>44451</xdr:rowOff>
    </xdr:from>
    <xdr:to>
      <xdr:col>43</xdr:col>
      <xdr:colOff>154318</xdr:colOff>
      <xdr:row>29</xdr:row>
      <xdr:rowOff>25400</xdr:rowOff>
    </xdr:to>
    <xdr:sp macro="" textlink="">
      <xdr:nvSpPr>
        <xdr:cNvPr id="20" name="線吹き出し 2 (枠付き) 19">
          <a:extLst>
            <a:ext uri="{FF2B5EF4-FFF2-40B4-BE49-F238E27FC236}">
              <a16:creationId xmlns:a16="http://schemas.microsoft.com/office/drawing/2014/main" id="{EF78B3ED-A1A8-41D0-9598-B641A5762D37}"/>
            </a:ext>
          </a:extLst>
        </xdr:cNvPr>
        <xdr:cNvSpPr/>
      </xdr:nvSpPr>
      <xdr:spPr>
        <a:xfrm>
          <a:off x="9571566" y="6838951"/>
          <a:ext cx="4817335" cy="944032"/>
        </a:xfrm>
        <a:prstGeom prst="borderCallout2">
          <a:avLst>
            <a:gd name="adj1" fmla="val 59352"/>
            <a:gd name="adj2" fmla="val -85"/>
            <a:gd name="adj3" fmla="val -5280"/>
            <a:gd name="adj4" fmla="val -64166"/>
            <a:gd name="adj5" fmla="val 17225"/>
            <a:gd name="adj6" fmla="val -8337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実施面積は、対象活動別に構成員が実施した面積を合計した上で、</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アール未満を切り捨ててください。</a:t>
          </a:r>
        </a:p>
        <a:p>
          <a:pPr rtl="0" eaLnBrk="1" latinLnBrk="0" hangingPunct="1"/>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構成員別に構成員が実施した面積のアール未満を切り捨てた上で、対象活動別に合計することもできます。　</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44450</xdr:colOff>
      <xdr:row>34</xdr:row>
      <xdr:rowOff>243416</xdr:rowOff>
    </xdr:from>
    <xdr:to>
      <xdr:col>42</xdr:col>
      <xdr:colOff>99285</xdr:colOff>
      <xdr:row>35</xdr:row>
      <xdr:rowOff>306918</xdr:rowOff>
    </xdr:to>
    <xdr:sp macro="" textlink="">
      <xdr:nvSpPr>
        <xdr:cNvPr id="21" name="線吹き出し 2 (枠付き) 19">
          <a:extLst>
            <a:ext uri="{FF2B5EF4-FFF2-40B4-BE49-F238E27FC236}">
              <a16:creationId xmlns:a16="http://schemas.microsoft.com/office/drawing/2014/main" id="{11CF70E8-2823-41C2-A4A8-B9B630AD341D}"/>
            </a:ext>
          </a:extLst>
        </xdr:cNvPr>
        <xdr:cNvSpPr/>
      </xdr:nvSpPr>
      <xdr:spPr>
        <a:xfrm>
          <a:off x="9357783" y="9694333"/>
          <a:ext cx="4817335" cy="402168"/>
        </a:xfrm>
        <a:prstGeom prst="borderCallout2">
          <a:avLst>
            <a:gd name="adj1" fmla="val 59352"/>
            <a:gd name="adj2" fmla="val -85"/>
            <a:gd name="adj3" fmla="val 95864"/>
            <a:gd name="adj4" fmla="val -164785"/>
            <a:gd name="adj5" fmla="val 117733"/>
            <a:gd name="adj6" fmla="val -17257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以下は、必要に応じて行を追加してください。</a:t>
          </a:r>
        </a:p>
      </xdr:txBody>
    </xdr:sp>
    <xdr:clientData/>
  </xdr:twoCellAnchor>
  <xdr:twoCellAnchor>
    <xdr:from>
      <xdr:col>12</xdr:col>
      <xdr:colOff>50801</xdr:colOff>
      <xdr:row>36</xdr:row>
      <xdr:rowOff>59268</xdr:rowOff>
    </xdr:from>
    <xdr:to>
      <xdr:col>55</xdr:col>
      <xdr:colOff>12701</xdr:colOff>
      <xdr:row>41</xdr:row>
      <xdr:rowOff>222250</xdr:rowOff>
    </xdr:to>
    <xdr:sp macro="" textlink="">
      <xdr:nvSpPr>
        <xdr:cNvPr id="22" name="線吹き出し 2 (枠付き) 19">
          <a:extLst>
            <a:ext uri="{FF2B5EF4-FFF2-40B4-BE49-F238E27FC236}">
              <a16:creationId xmlns:a16="http://schemas.microsoft.com/office/drawing/2014/main" id="{680E6FD8-8D70-4035-8F91-A829A99948EF}"/>
            </a:ext>
          </a:extLst>
        </xdr:cNvPr>
        <xdr:cNvSpPr/>
      </xdr:nvSpPr>
      <xdr:spPr>
        <a:xfrm>
          <a:off x="9364134" y="10187518"/>
          <a:ext cx="6788150" cy="1856315"/>
        </a:xfrm>
        <a:prstGeom prst="borderCallout2">
          <a:avLst>
            <a:gd name="adj1" fmla="val 59352"/>
            <a:gd name="adj2" fmla="val -85"/>
            <a:gd name="adj3" fmla="val 31716"/>
            <a:gd name="adj4" fmla="val -41977"/>
            <a:gd name="adj5" fmla="val 33696"/>
            <a:gd name="adj6" fmla="val -5688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堆肥の施用、リビングマルチ、有機農業において、以下に該当する場合は記載例に倣って記載してください。</a:t>
          </a:r>
          <a:br>
            <a:rPr lang="ja-JP" altLang="en-US" sz="1200" baseline="0">
              <a:solidFill>
                <a:srgbClr val="002060"/>
              </a:solidFill>
              <a:effectLst/>
              <a:latin typeface="BIZ UDゴシック" panose="020B0400000000000000" pitchFamily="49" charset="-128"/>
              <a:ea typeface="BIZ UDゴシック" panose="020B0400000000000000" pitchFamily="49" charset="-128"/>
            </a:rPr>
          </a:br>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・堆肥の施用の取組において、施用量に応じた</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10a</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当たりの交付単価の設定をしている場合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・リビングマルチの取組において、「小麦、大麦、イタリアンライグラス」に取り組む場合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・有機農業の取組において、</a:t>
          </a:r>
          <a:endParaRPr lang="en-US" altLang="ja-JP" sz="1200" baseline="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「そば、あわ、ひえ、きび及び飼料作物」、「炭素貯留効果の高い有機農業」に取り組む場合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・地域特認取組のうち、冬期湛水管理、江の設置については、記載例のとおり記載してください。</a:t>
          </a:r>
        </a:p>
      </xdr:txBody>
    </xdr:sp>
    <xdr:clientData/>
  </xdr:twoCellAnchor>
  <xdr:twoCellAnchor>
    <xdr:from>
      <xdr:col>13</xdr:col>
      <xdr:colOff>27517</xdr:colOff>
      <xdr:row>49</xdr:row>
      <xdr:rowOff>74084</xdr:rowOff>
    </xdr:from>
    <xdr:to>
      <xdr:col>43</xdr:col>
      <xdr:colOff>82352</xdr:colOff>
      <xdr:row>52</xdr:row>
      <xdr:rowOff>152402</xdr:rowOff>
    </xdr:to>
    <xdr:sp macro="" textlink="">
      <xdr:nvSpPr>
        <xdr:cNvPr id="23" name="線吹き出し 2 (枠付き) 19">
          <a:extLst>
            <a:ext uri="{FF2B5EF4-FFF2-40B4-BE49-F238E27FC236}">
              <a16:creationId xmlns:a16="http://schemas.microsoft.com/office/drawing/2014/main" id="{B2A19324-A8AD-453D-B09C-A8C04646B2D5}"/>
            </a:ext>
          </a:extLst>
        </xdr:cNvPr>
        <xdr:cNvSpPr/>
      </xdr:nvSpPr>
      <xdr:spPr>
        <a:xfrm>
          <a:off x="9499600" y="14605001"/>
          <a:ext cx="4817335" cy="903818"/>
        </a:xfrm>
        <a:prstGeom prst="borderCallout2">
          <a:avLst>
            <a:gd name="adj1" fmla="val 59352"/>
            <a:gd name="adj2" fmla="val -85"/>
            <a:gd name="adj3" fmla="val 55965"/>
            <a:gd name="adj4" fmla="val -70757"/>
            <a:gd name="adj5" fmla="val 74871"/>
            <a:gd name="adj6" fmla="val -7964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取組拡大加算を実施した場合は上段の有機農業の実施面積とは別にこちらへ記載してください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（新規有機農業者の実施面積を記載）</a:t>
          </a:r>
        </a:p>
      </xdr:txBody>
    </xdr:sp>
    <xdr:clientData/>
  </xdr:twoCellAnchor>
  <xdr:twoCellAnchor>
    <xdr:from>
      <xdr:col>12</xdr:col>
      <xdr:colOff>95250</xdr:colOff>
      <xdr:row>59</xdr:row>
      <xdr:rowOff>67733</xdr:rowOff>
    </xdr:from>
    <xdr:to>
      <xdr:col>42</xdr:col>
      <xdr:colOff>150085</xdr:colOff>
      <xdr:row>61</xdr:row>
      <xdr:rowOff>82552</xdr:rowOff>
    </xdr:to>
    <xdr:sp macro="" textlink="">
      <xdr:nvSpPr>
        <xdr:cNvPr id="24" name="線吹き出し 2 (枠付き) 19">
          <a:extLst>
            <a:ext uri="{FF2B5EF4-FFF2-40B4-BE49-F238E27FC236}">
              <a16:creationId xmlns:a16="http://schemas.microsoft.com/office/drawing/2014/main" id="{BD9E8600-2DFC-469E-B660-8E59F9B4D069}"/>
            </a:ext>
          </a:extLst>
        </xdr:cNvPr>
        <xdr:cNvSpPr/>
      </xdr:nvSpPr>
      <xdr:spPr>
        <a:xfrm>
          <a:off x="9408583" y="17022233"/>
          <a:ext cx="4817335" cy="903819"/>
        </a:xfrm>
        <a:prstGeom prst="borderCallout2">
          <a:avLst>
            <a:gd name="adj1" fmla="val 59352"/>
            <a:gd name="adj2" fmla="val -85"/>
            <a:gd name="adj3" fmla="val 86410"/>
            <a:gd name="adj4" fmla="val -171157"/>
            <a:gd name="adj5" fmla="val 161522"/>
            <a:gd name="adj6" fmla="val -18509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実施した推進活動についてチェックしてください（１つ以上実施する必要があります）。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また、実施した時期を記載してください。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11</xdr:col>
      <xdr:colOff>154517</xdr:colOff>
      <xdr:row>71</xdr:row>
      <xdr:rowOff>391583</xdr:rowOff>
    </xdr:from>
    <xdr:to>
      <xdr:col>42</xdr:col>
      <xdr:colOff>50602</xdr:colOff>
      <xdr:row>74</xdr:row>
      <xdr:rowOff>25401</xdr:rowOff>
    </xdr:to>
    <xdr:sp macro="" textlink="">
      <xdr:nvSpPr>
        <xdr:cNvPr id="25" name="線吹き出し 2 (枠付き) 19">
          <a:extLst>
            <a:ext uri="{FF2B5EF4-FFF2-40B4-BE49-F238E27FC236}">
              <a16:creationId xmlns:a16="http://schemas.microsoft.com/office/drawing/2014/main" id="{CD5A86F7-1C6C-490B-A437-A51F70B80C5B}"/>
            </a:ext>
          </a:extLst>
        </xdr:cNvPr>
        <xdr:cNvSpPr/>
      </xdr:nvSpPr>
      <xdr:spPr>
        <a:xfrm>
          <a:off x="9309100" y="22235583"/>
          <a:ext cx="4817335" cy="903818"/>
        </a:xfrm>
        <a:prstGeom prst="borderCallout2">
          <a:avLst>
            <a:gd name="adj1" fmla="val 59352"/>
            <a:gd name="adj2" fmla="val -85"/>
            <a:gd name="adj3" fmla="val 59479"/>
            <a:gd name="adj4" fmla="val -10781"/>
            <a:gd name="adj5" fmla="val 73700"/>
            <a:gd name="adj6" fmla="val -1922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「⑨中山間地～」に取り組んだ場合には、チェックしてください。</a:t>
          </a:r>
          <a:br>
            <a:rPr lang="ja-JP" altLang="en-US" sz="1200" baseline="0">
              <a:solidFill>
                <a:srgbClr val="002060"/>
              </a:solidFill>
              <a:effectLst/>
              <a:latin typeface="BIZ UDゴシック" panose="020B0400000000000000" pitchFamily="49" charset="-128"/>
              <a:ea typeface="BIZ UDゴシック" panose="020B0400000000000000" pitchFamily="49" charset="-128"/>
            </a:rPr>
          </a:br>
          <a:r>
            <a:rPr lang="ja-JP" altLang="en-US" sz="1200" baseline="0">
              <a:solidFill>
                <a:srgbClr val="002060"/>
              </a:solidFill>
              <a:effectLst/>
              <a:latin typeface="BIZ UDゴシック" panose="020B0400000000000000" pitchFamily="49" charset="-128"/>
              <a:ea typeface="BIZ UDゴシック" panose="020B0400000000000000" pitchFamily="49" charset="-128"/>
            </a:rPr>
            <a:t>　（実施した時期については、記載不要です）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12</xdr:col>
      <xdr:colOff>31750</xdr:colOff>
      <xdr:row>75</xdr:row>
      <xdr:rowOff>543982</xdr:rowOff>
    </xdr:from>
    <xdr:to>
      <xdr:col>62</xdr:col>
      <xdr:colOff>78316</xdr:colOff>
      <xdr:row>83</xdr:row>
      <xdr:rowOff>86781</xdr:rowOff>
    </xdr:to>
    <xdr:sp macro="" textlink="">
      <xdr:nvSpPr>
        <xdr:cNvPr id="26" name="線吹き出し 2 (枠付き) 19">
          <a:extLst>
            <a:ext uri="{FF2B5EF4-FFF2-40B4-BE49-F238E27FC236}">
              <a16:creationId xmlns:a16="http://schemas.microsoft.com/office/drawing/2014/main" id="{B49D0DDB-1345-499B-924E-26CBFEBC2FFC}"/>
            </a:ext>
          </a:extLst>
        </xdr:cNvPr>
        <xdr:cNvSpPr/>
      </xdr:nvSpPr>
      <xdr:spPr>
        <a:xfrm>
          <a:off x="9345083" y="24081315"/>
          <a:ext cx="7984066" cy="1955799"/>
        </a:xfrm>
        <a:prstGeom prst="borderCallout2">
          <a:avLst>
            <a:gd name="adj1" fmla="val 59352"/>
            <a:gd name="adj2" fmla="val -85"/>
            <a:gd name="adj3" fmla="val 59479"/>
            <a:gd name="adj4" fmla="val -10781"/>
            <a:gd name="adj5" fmla="val 59631"/>
            <a:gd name="adj6" fmla="val -9995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生産記録、その他都道府県や市町村が求める書類を添付してください。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　生産記録については特に様式を定めていません。</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生産過程等において使用した肥料及び農薬、導入した技術等、要件に即して対象活動を実施したことが確認できれば、「有機ＪＡＳの認証書の写し又は認証期間に提出した書類」や「都道府県等の特別栽培農産物等の認定書の写し又は認定機関に提出した書類」を提出することで生産記録に代えることができますが、記載内容によっては追加で書類の提出を求める場合がありますので、都道府県や市町村の指示に従ってください。</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0</xdr:colOff>
      <xdr:row>10</xdr:row>
      <xdr:rowOff>485775</xdr:rowOff>
    </xdr:from>
    <xdr:to>
      <xdr:col>24</xdr:col>
      <xdr:colOff>47626</xdr:colOff>
      <xdr:row>12</xdr:row>
      <xdr:rowOff>28575</xdr:rowOff>
    </xdr:to>
    <xdr:sp macro="" textlink="">
      <xdr:nvSpPr>
        <xdr:cNvPr id="6" name="線吹き出し 2 (枠付き) 19">
          <a:extLst>
            <a:ext uri="{FF2B5EF4-FFF2-40B4-BE49-F238E27FC236}">
              <a16:creationId xmlns:a16="http://schemas.microsoft.com/office/drawing/2014/main" id="{38DEB240-2CF2-48CE-83AD-025CE7AAC280}"/>
            </a:ext>
          </a:extLst>
        </xdr:cNvPr>
        <xdr:cNvSpPr/>
      </xdr:nvSpPr>
      <xdr:spPr>
        <a:xfrm>
          <a:off x="8334375" y="2562225"/>
          <a:ext cx="5772151" cy="523875"/>
        </a:xfrm>
        <a:prstGeom prst="borderCallout2">
          <a:avLst>
            <a:gd name="adj1" fmla="val 59352"/>
            <a:gd name="adj2" fmla="val -85"/>
            <a:gd name="adj3" fmla="val 97800"/>
            <a:gd name="adj4" fmla="val -6866"/>
            <a:gd name="adj5" fmla="val 57118"/>
            <a:gd name="adj6" fmla="val -2428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構成員別に記載してください。</a:t>
          </a:r>
          <a:br>
            <a:rPr lang="ja-JP" altLang="en-US" sz="1100">
              <a:solidFill>
                <a:srgbClr val="002060"/>
              </a:solidFill>
              <a:effectLst/>
              <a:latin typeface="BIZ UDゴシック" panose="020B0400000000000000" pitchFamily="49" charset="-128"/>
              <a:ea typeface="BIZ UDゴシック" panose="020B0400000000000000" pitchFamily="49" charset="-128"/>
            </a:rPr>
          </a:br>
          <a:r>
            <a:rPr lang="ja-JP" altLang="en-US" sz="1100">
              <a:solidFill>
                <a:srgbClr val="002060"/>
              </a:solidFill>
              <a:effectLst/>
              <a:latin typeface="BIZ UDゴシック" panose="020B0400000000000000" pitchFamily="49" charset="-128"/>
              <a:ea typeface="BIZ UDゴシック" panose="020B0400000000000000" pitchFamily="49" charset="-128"/>
            </a:rPr>
            <a:t>・　対象取組については、様式第</a:t>
          </a:r>
          <a:r>
            <a:rPr lang="en-US" altLang="ja-JP" sz="1100">
              <a:solidFill>
                <a:srgbClr val="002060"/>
              </a:solidFill>
              <a:effectLst/>
              <a:latin typeface="BIZ UDゴシック" panose="020B0400000000000000" pitchFamily="49" charset="-128"/>
              <a:ea typeface="BIZ UDゴシック" panose="020B0400000000000000" pitchFamily="49" charset="-128"/>
            </a:rPr>
            <a:t>10</a:t>
          </a:r>
          <a:r>
            <a:rPr lang="ja-JP" altLang="en-US" sz="1100">
              <a:solidFill>
                <a:srgbClr val="002060"/>
              </a:solidFill>
              <a:effectLst/>
              <a:latin typeface="BIZ UDゴシック" panose="020B0400000000000000" pitchFamily="49" charset="-128"/>
              <a:ea typeface="BIZ UDゴシック" panose="020B0400000000000000" pitchFamily="49" charset="-128"/>
            </a:rPr>
            <a:t>号の別紙の２を参考に記載してください。</a:t>
          </a:r>
        </a:p>
      </xdr:txBody>
    </xdr:sp>
    <xdr:clientData/>
  </xdr:twoCellAnchor>
  <xdr:twoCellAnchor>
    <xdr:from>
      <xdr:col>10</xdr:col>
      <xdr:colOff>0</xdr:colOff>
      <xdr:row>14</xdr:row>
      <xdr:rowOff>257175</xdr:rowOff>
    </xdr:from>
    <xdr:to>
      <xdr:col>24</xdr:col>
      <xdr:colOff>47626</xdr:colOff>
      <xdr:row>15</xdr:row>
      <xdr:rowOff>371475</xdr:rowOff>
    </xdr:to>
    <xdr:sp macro="" textlink="">
      <xdr:nvSpPr>
        <xdr:cNvPr id="7" name="線吹き出し 2 (枠付き) 19">
          <a:extLst>
            <a:ext uri="{FF2B5EF4-FFF2-40B4-BE49-F238E27FC236}">
              <a16:creationId xmlns:a16="http://schemas.microsoft.com/office/drawing/2014/main" id="{AE734C76-332A-432A-9467-A586C5E50B2B}"/>
            </a:ext>
          </a:extLst>
        </xdr:cNvPr>
        <xdr:cNvSpPr/>
      </xdr:nvSpPr>
      <xdr:spPr>
        <a:xfrm>
          <a:off x="8334375" y="4133850"/>
          <a:ext cx="5772151" cy="523875"/>
        </a:xfrm>
        <a:prstGeom prst="borderCallout2">
          <a:avLst>
            <a:gd name="adj1" fmla="val 59352"/>
            <a:gd name="adj2" fmla="val -85"/>
            <a:gd name="adj3" fmla="val 97800"/>
            <a:gd name="adj4" fmla="val -6866"/>
            <a:gd name="adj5" fmla="val 57118"/>
            <a:gd name="adj6" fmla="val -2428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作物名は、「水稲、飼料作物、麦・豆類、いも・野菜類、果樹・茶、花き・その他」程度の分類で記載することも可能です。</a:t>
          </a:r>
        </a:p>
      </xdr:txBody>
    </xdr:sp>
    <xdr:clientData/>
  </xdr:twoCellAnchor>
  <xdr:twoCellAnchor>
    <xdr:from>
      <xdr:col>10</xdr:col>
      <xdr:colOff>0</xdr:colOff>
      <xdr:row>28</xdr:row>
      <xdr:rowOff>323850</xdr:rowOff>
    </xdr:from>
    <xdr:to>
      <xdr:col>24</xdr:col>
      <xdr:colOff>47626</xdr:colOff>
      <xdr:row>29</xdr:row>
      <xdr:rowOff>419100</xdr:rowOff>
    </xdr:to>
    <xdr:sp macro="" textlink="">
      <xdr:nvSpPr>
        <xdr:cNvPr id="8" name="線吹き出し 2 (枠付き) 19">
          <a:extLst>
            <a:ext uri="{FF2B5EF4-FFF2-40B4-BE49-F238E27FC236}">
              <a16:creationId xmlns:a16="http://schemas.microsoft.com/office/drawing/2014/main" id="{8D1D843D-2293-4A8F-AA33-FF8DBD7CA2BB}"/>
            </a:ext>
          </a:extLst>
        </xdr:cNvPr>
        <xdr:cNvSpPr/>
      </xdr:nvSpPr>
      <xdr:spPr>
        <a:xfrm>
          <a:off x="8334375" y="9763125"/>
          <a:ext cx="5772151" cy="523875"/>
        </a:xfrm>
        <a:prstGeom prst="borderCallout2">
          <a:avLst>
            <a:gd name="adj1" fmla="val 59352"/>
            <a:gd name="adj2" fmla="val -85"/>
            <a:gd name="adj3" fmla="val 43255"/>
            <a:gd name="adj4" fmla="val -7856"/>
            <a:gd name="adj5" fmla="val 64391"/>
            <a:gd name="adj6" fmla="val -1504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主に指導を受けた内容について、簡潔に全て記載してください。</a:t>
          </a:r>
        </a:p>
      </xdr:txBody>
    </xdr:sp>
    <xdr:clientData/>
  </xdr:twoCellAnchor>
  <xdr:twoCellAnchor>
    <xdr:from>
      <xdr:col>10</xdr:col>
      <xdr:colOff>0</xdr:colOff>
      <xdr:row>6</xdr:row>
      <xdr:rowOff>47625</xdr:rowOff>
    </xdr:from>
    <xdr:to>
      <xdr:col>19</xdr:col>
      <xdr:colOff>123825</xdr:colOff>
      <xdr:row>7</xdr:row>
      <xdr:rowOff>142875</xdr:rowOff>
    </xdr:to>
    <xdr:sp macro="" textlink="">
      <xdr:nvSpPr>
        <xdr:cNvPr id="2" name="線吹き出し 2 (枠付き) 19">
          <a:extLst>
            <a:ext uri="{FF2B5EF4-FFF2-40B4-BE49-F238E27FC236}">
              <a16:creationId xmlns:a16="http://schemas.microsoft.com/office/drawing/2014/main" id="{88669B85-774E-4943-AF16-135E1749A64C}"/>
            </a:ext>
          </a:extLst>
        </xdr:cNvPr>
        <xdr:cNvSpPr/>
      </xdr:nvSpPr>
      <xdr:spPr>
        <a:xfrm>
          <a:off x="8334375" y="1228725"/>
          <a:ext cx="3705225" cy="333375"/>
        </a:xfrm>
        <a:prstGeom prst="borderCallout2">
          <a:avLst>
            <a:gd name="adj1" fmla="val 59352"/>
            <a:gd name="adj2" fmla="val -85"/>
            <a:gd name="adj3" fmla="val 22800"/>
            <a:gd name="adj4" fmla="val -9500"/>
            <a:gd name="adj5" fmla="val 99856"/>
            <a:gd name="adj6" fmla="val -1586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農業者団体の名称を記載してください。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400050</xdr:colOff>
      <xdr:row>3</xdr:row>
      <xdr:rowOff>104775</xdr:rowOff>
    </xdr:from>
    <xdr:to>
      <xdr:col>17</xdr:col>
      <xdr:colOff>9524</xdr:colOff>
      <xdr:row>8</xdr:row>
      <xdr:rowOff>133350</xdr:rowOff>
    </xdr:to>
    <xdr:sp macro="" textlink="">
      <xdr:nvSpPr>
        <xdr:cNvPr id="12" name="線吹き出し 2 (枠付き) 19">
          <a:extLst>
            <a:ext uri="{FF2B5EF4-FFF2-40B4-BE49-F238E27FC236}">
              <a16:creationId xmlns:a16="http://schemas.microsoft.com/office/drawing/2014/main" id="{7555775A-13A5-43D7-9720-F107F71863CC}"/>
            </a:ext>
          </a:extLst>
        </xdr:cNvPr>
        <xdr:cNvSpPr/>
      </xdr:nvSpPr>
      <xdr:spPr>
        <a:xfrm>
          <a:off x="7334250" y="790575"/>
          <a:ext cx="4848224" cy="1162050"/>
        </a:xfrm>
        <a:prstGeom prst="borderCallout2">
          <a:avLst>
            <a:gd name="adj1" fmla="val 51975"/>
            <a:gd name="adj2" fmla="val -258"/>
            <a:gd name="adj3" fmla="val 53527"/>
            <a:gd name="adj4" fmla="val -6914"/>
            <a:gd name="adj5" fmla="val 79138"/>
            <a:gd name="adj6" fmla="val -1307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環境保全型農業直接支払交付金実施要領第１の２の農業者（個人、法人）で</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申請する場合は、氏名又は法人名、代表者氏名（法人のみ）を記載してください。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（例） 氏名又は法人名　　　　 ○○ ○○</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代表者氏名（法人のみ） ○○ ○○</a:t>
          </a:r>
        </a:p>
      </xdr:txBody>
    </xdr:sp>
    <xdr:clientData/>
  </xdr:twoCellAnchor>
  <xdr:twoCellAnchor>
    <xdr:from>
      <xdr:col>9</xdr:col>
      <xdr:colOff>400050</xdr:colOff>
      <xdr:row>10</xdr:row>
      <xdr:rowOff>190500</xdr:rowOff>
    </xdr:from>
    <xdr:to>
      <xdr:col>17</xdr:col>
      <xdr:colOff>9524</xdr:colOff>
      <xdr:row>12</xdr:row>
      <xdr:rowOff>19050</xdr:rowOff>
    </xdr:to>
    <xdr:sp macro="" textlink="">
      <xdr:nvSpPr>
        <xdr:cNvPr id="13" name="線吹き出し 2 (枠付き) 19">
          <a:extLst>
            <a:ext uri="{FF2B5EF4-FFF2-40B4-BE49-F238E27FC236}">
              <a16:creationId xmlns:a16="http://schemas.microsoft.com/office/drawing/2014/main" id="{20624D67-2E25-4137-988A-941EFC61CC91}"/>
            </a:ext>
          </a:extLst>
        </xdr:cNvPr>
        <xdr:cNvSpPr/>
      </xdr:nvSpPr>
      <xdr:spPr>
        <a:xfrm>
          <a:off x="7334250" y="2466975"/>
          <a:ext cx="4848224" cy="542925"/>
        </a:xfrm>
        <a:prstGeom prst="borderCallout2">
          <a:avLst>
            <a:gd name="adj1" fmla="val 59352"/>
            <a:gd name="adj2" fmla="val 135"/>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市町村の促進計画等を参考に地域における環境保全型農業の現状を記載してください。</a:t>
          </a:r>
        </a:p>
        <a:p>
          <a:pPr rtl="0" eaLnBrk="1" latinLnBrk="0" hangingPunct="1"/>
          <a:endParaRPr lang="ja-JP" altLang="en-US" sz="105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400050</xdr:colOff>
      <xdr:row>12</xdr:row>
      <xdr:rowOff>219075</xdr:rowOff>
    </xdr:from>
    <xdr:to>
      <xdr:col>17</xdr:col>
      <xdr:colOff>9524</xdr:colOff>
      <xdr:row>14</xdr:row>
      <xdr:rowOff>47625</xdr:rowOff>
    </xdr:to>
    <xdr:sp macro="" textlink="">
      <xdr:nvSpPr>
        <xdr:cNvPr id="14" name="線吹き出し 2 (枠付き) 19">
          <a:extLst>
            <a:ext uri="{FF2B5EF4-FFF2-40B4-BE49-F238E27FC236}">
              <a16:creationId xmlns:a16="http://schemas.microsoft.com/office/drawing/2014/main" id="{44EFB216-1706-4F9B-B62F-6A035F6A81FB}"/>
            </a:ext>
          </a:extLst>
        </xdr:cNvPr>
        <xdr:cNvSpPr/>
      </xdr:nvSpPr>
      <xdr:spPr>
        <a:xfrm>
          <a:off x="7334250" y="3209925"/>
          <a:ext cx="4848224" cy="542925"/>
        </a:xfrm>
        <a:prstGeom prst="borderCallout2">
          <a:avLst>
            <a:gd name="adj1" fmla="val 59352"/>
            <a:gd name="adj2" fmla="val -61"/>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多面的機能発揮促進事業の目標として、環境保全型農業直接支払で取り組む内容及びそれに伴う効果等について記載してください。</a:t>
          </a:r>
        </a:p>
      </xdr:txBody>
    </xdr:sp>
    <xdr:clientData/>
  </xdr:twoCellAnchor>
  <xdr:twoCellAnchor>
    <xdr:from>
      <xdr:col>9</xdr:col>
      <xdr:colOff>400050</xdr:colOff>
      <xdr:row>26</xdr:row>
      <xdr:rowOff>85725</xdr:rowOff>
    </xdr:from>
    <xdr:to>
      <xdr:col>17</xdr:col>
      <xdr:colOff>9524</xdr:colOff>
      <xdr:row>28</xdr:row>
      <xdr:rowOff>438150</xdr:rowOff>
    </xdr:to>
    <xdr:sp macro="" textlink="">
      <xdr:nvSpPr>
        <xdr:cNvPr id="16" name="線吹き出し 2 (枠付き) 19">
          <a:extLst>
            <a:ext uri="{FF2B5EF4-FFF2-40B4-BE49-F238E27FC236}">
              <a16:creationId xmlns:a16="http://schemas.microsoft.com/office/drawing/2014/main" id="{D6BA0282-287A-46AF-986C-FD5B16D4A715}"/>
            </a:ext>
          </a:extLst>
        </xdr:cNvPr>
        <xdr:cNvSpPr/>
      </xdr:nvSpPr>
      <xdr:spPr>
        <a:xfrm>
          <a:off x="7334250" y="6943725"/>
          <a:ext cx="4848224" cy="742950"/>
        </a:xfrm>
        <a:prstGeom prst="borderCallout2">
          <a:avLst>
            <a:gd name="adj1" fmla="val 54224"/>
            <a:gd name="adj2" fmla="val -455"/>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（例）別添の環境保全型農業直接支払に係る営農活動計画書（以下、営農活動計画書という。）「（別添１）実施区域位置図」に記載と同様の場合は省略可能。</a:t>
          </a:r>
        </a:p>
      </xdr:txBody>
    </xdr:sp>
    <xdr:clientData/>
  </xdr:twoCellAnchor>
  <xdr:twoCellAnchor>
    <xdr:from>
      <xdr:col>9</xdr:col>
      <xdr:colOff>400050</xdr:colOff>
      <xdr:row>29</xdr:row>
      <xdr:rowOff>180975</xdr:rowOff>
    </xdr:from>
    <xdr:to>
      <xdr:col>17</xdr:col>
      <xdr:colOff>9524</xdr:colOff>
      <xdr:row>32</xdr:row>
      <xdr:rowOff>38100</xdr:rowOff>
    </xdr:to>
    <xdr:sp macro="" textlink="">
      <xdr:nvSpPr>
        <xdr:cNvPr id="17" name="線吹き出し 2 (枠付き) 19">
          <a:extLst>
            <a:ext uri="{FF2B5EF4-FFF2-40B4-BE49-F238E27FC236}">
              <a16:creationId xmlns:a16="http://schemas.microsoft.com/office/drawing/2014/main" id="{6107B024-6170-48D7-AA96-46DE8BB61196}"/>
            </a:ext>
          </a:extLst>
        </xdr:cNvPr>
        <xdr:cNvSpPr/>
      </xdr:nvSpPr>
      <xdr:spPr>
        <a:xfrm>
          <a:off x="7334250" y="7915275"/>
          <a:ext cx="4848224" cy="542925"/>
        </a:xfrm>
        <a:prstGeom prst="borderCallout2">
          <a:avLst>
            <a:gd name="adj1" fmla="val 64615"/>
            <a:gd name="adj2" fmla="val -61"/>
            <a:gd name="adj3" fmla="val 53527"/>
            <a:gd name="adj4" fmla="val -6914"/>
            <a:gd name="adj5" fmla="val 70236"/>
            <a:gd name="adj6" fmla="val -11798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多面的機能支払を行う場合に記載してください。</a:t>
          </a:r>
        </a:p>
      </xdr:txBody>
    </xdr:sp>
    <xdr:clientData/>
  </xdr:twoCellAnchor>
  <xdr:twoCellAnchor>
    <xdr:from>
      <xdr:col>9</xdr:col>
      <xdr:colOff>400050</xdr:colOff>
      <xdr:row>39</xdr:row>
      <xdr:rowOff>323850</xdr:rowOff>
    </xdr:from>
    <xdr:to>
      <xdr:col>17</xdr:col>
      <xdr:colOff>9524</xdr:colOff>
      <xdr:row>41</xdr:row>
      <xdr:rowOff>114300</xdr:rowOff>
    </xdr:to>
    <xdr:sp macro="" textlink="">
      <xdr:nvSpPr>
        <xdr:cNvPr id="18" name="線吹き出し 2 (枠付き) 19">
          <a:extLst>
            <a:ext uri="{FF2B5EF4-FFF2-40B4-BE49-F238E27FC236}">
              <a16:creationId xmlns:a16="http://schemas.microsoft.com/office/drawing/2014/main" id="{EF3B7AF0-6145-40BE-B6EF-1CC7CDAB0AE5}"/>
            </a:ext>
          </a:extLst>
        </xdr:cNvPr>
        <xdr:cNvSpPr/>
      </xdr:nvSpPr>
      <xdr:spPr>
        <a:xfrm>
          <a:off x="7334250" y="10858500"/>
          <a:ext cx="4848224" cy="542925"/>
        </a:xfrm>
        <a:prstGeom prst="borderCallout2">
          <a:avLst>
            <a:gd name="adj1" fmla="val 59352"/>
            <a:gd name="adj2" fmla="val -61"/>
            <a:gd name="adj3" fmla="val 62299"/>
            <a:gd name="adj4" fmla="val -6914"/>
            <a:gd name="adj5" fmla="val 70236"/>
            <a:gd name="adj6" fmla="val -11857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中山間地域等直接支払を行う場合に記載してください。</a:t>
          </a:r>
        </a:p>
      </xdr:txBody>
    </xdr:sp>
    <xdr:clientData/>
  </xdr:twoCellAnchor>
  <xdr:twoCellAnchor>
    <xdr:from>
      <xdr:col>9</xdr:col>
      <xdr:colOff>400050</xdr:colOff>
      <xdr:row>47</xdr:row>
      <xdr:rowOff>152400</xdr:rowOff>
    </xdr:from>
    <xdr:to>
      <xdr:col>17</xdr:col>
      <xdr:colOff>9524</xdr:colOff>
      <xdr:row>49</xdr:row>
      <xdr:rowOff>438150</xdr:rowOff>
    </xdr:to>
    <xdr:sp macro="" textlink="">
      <xdr:nvSpPr>
        <xdr:cNvPr id="20" name="線吹き出し 2 (枠付き) 19">
          <a:extLst>
            <a:ext uri="{FF2B5EF4-FFF2-40B4-BE49-F238E27FC236}">
              <a16:creationId xmlns:a16="http://schemas.microsoft.com/office/drawing/2014/main" id="{52098068-25D1-4B48-9DF0-4008F50E9D4C}"/>
            </a:ext>
          </a:extLst>
        </xdr:cNvPr>
        <xdr:cNvSpPr/>
      </xdr:nvSpPr>
      <xdr:spPr>
        <a:xfrm>
          <a:off x="7334250" y="13325475"/>
          <a:ext cx="4848224" cy="742950"/>
        </a:xfrm>
        <a:prstGeom prst="borderCallout2">
          <a:avLst>
            <a:gd name="adj1" fmla="val 61916"/>
            <a:gd name="adj2" fmla="val -258"/>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（例）営農活動計画書「</a:t>
          </a:r>
          <a:r>
            <a:rPr lang="en-US" altLang="ja-JP" sz="1050">
              <a:solidFill>
                <a:srgbClr val="002060"/>
              </a:solidFill>
              <a:effectLst/>
              <a:latin typeface="BIZ UDゴシック" panose="020B0400000000000000" pitchFamily="49" charset="-128"/>
              <a:ea typeface="BIZ UDゴシック" panose="020B0400000000000000" pitchFamily="49" charset="-128"/>
            </a:rPr>
            <a:t>Ⅳ</a:t>
          </a:r>
          <a:r>
            <a:rPr lang="ja-JP" altLang="en-US" sz="1050">
              <a:solidFill>
                <a:srgbClr val="002060"/>
              </a:solidFill>
              <a:effectLst/>
              <a:latin typeface="BIZ UDゴシック" panose="020B0400000000000000" pitchFamily="49" charset="-128"/>
              <a:ea typeface="BIZ UDゴシック" panose="020B0400000000000000" pitchFamily="49" charset="-128"/>
            </a:rPr>
            <a:t>．３号事業（環境保全型農業直接支払）」の「１ 自然環境の保全に資する農業の生産方式」に記載と同様の場合は省略可能。</a:t>
          </a:r>
        </a:p>
      </xdr:txBody>
    </xdr:sp>
    <xdr:clientData/>
  </xdr:twoCellAnchor>
  <xdr:twoCellAnchor>
    <xdr:from>
      <xdr:col>9</xdr:col>
      <xdr:colOff>400050</xdr:colOff>
      <xdr:row>50</xdr:row>
      <xdr:rowOff>114300</xdr:rowOff>
    </xdr:from>
    <xdr:to>
      <xdr:col>17</xdr:col>
      <xdr:colOff>9524</xdr:colOff>
      <xdr:row>53</xdr:row>
      <xdr:rowOff>85725</xdr:rowOff>
    </xdr:to>
    <xdr:sp macro="" textlink="">
      <xdr:nvSpPr>
        <xdr:cNvPr id="21" name="線吹き出し 2 (枠付き) 19">
          <a:extLst>
            <a:ext uri="{FF2B5EF4-FFF2-40B4-BE49-F238E27FC236}">
              <a16:creationId xmlns:a16="http://schemas.microsoft.com/office/drawing/2014/main" id="{13F13775-DB1A-45E1-84FC-B89141346144}"/>
            </a:ext>
          </a:extLst>
        </xdr:cNvPr>
        <xdr:cNvSpPr/>
      </xdr:nvSpPr>
      <xdr:spPr>
        <a:xfrm>
          <a:off x="7334250" y="14230350"/>
          <a:ext cx="4848224" cy="914400"/>
        </a:xfrm>
        <a:prstGeom prst="borderCallout2">
          <a:avLst>
            <a:gd name="adj1" fmla="val 57269"/>
            <a:gd name="adj2" fmla="val -454"/>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（例）営農活動計画書「</a:t>
          </a:r>
          <a:r>
            <a:rPr lang="en-US" altLang="ja-JP" sz="1050">
              <a:solidFill>
                <a:srgbClr val="002060"/>
              </a:solidFill>
              <a:effectLst/>
              <a:latin typeface="BIZ UDゴシック" panose="020B0400000000000000" pitchFamily="49" charset="-128"/>
              <a:ea typeface="BIZ UDゴシック" panose="020B0400000000000000" pitchFamily="49" charset="-128"/>
            </a:rPr>
            <a:t>Ⅳ</a:t>
          </a:r>
          <a:r>
            <a:rPr lang="ja-JP" altLang="en-US" sz="1050">
              <a:solidFill>
                <a:srgbClr val="002060"/>
              </a:solidFill>
              <a:effectLst/>
              <a:latin typeface="BIZ UDゴシック" panose="020B0400000000000000" pitchFamily="49" charset="-128"/>
              <a:ea typeface="BIZ UDゴシック" panose="020B0400000000000000" pitchFamily="49" charset="-128"/>
            </a:rPr>
            <a:t>．３号事業（環境保全型農業直接支払）」の「３ 自然環境の保全に資する農業の生産方式を導入した農業生産活動の実施を推進するための活動の内容」に記載と同様の場合は省略可能。</a:t>
          </a:r>
        </a:p>
      </xdr:txBody>
    </xdr:sp>
    <xdr:clientData/>
  </xdr:twoCellAnchor>
  <xdr:twoCellAnchor>
    <xdr:from>
      <xdr:col>9</xdr:col>
      <xdr:colOff>400050</xdr:colOff>
      <xdr:row>53</xdr:row>
      <xdr:rowOff>219075</xdr:rowOff>
    </xdr:from>
    <xdr:to>
      <xdr:col>17</xdr:col>
      <xdr:colOff>9524</xdr:colOff>
      <xdr:row>56</xdr:row>
      <xdr:rowOff>19050</xdr:rowOff>
    </xdr:to>
    <xdr:sp macro="" textlink="">
      <xdr:nvSpPr>
        <xdr:cNvPr id="22" name="線吹き出し 2 (枠付き) 19">
          <a:extLst>
            <a:ext uri="{FF2B5EF4-FFF2-40B4-BE49-F238E27FC236}">
              <a16:creationId xmlns:a16="http://schemas.microsoft.com/office/drawing/2014/main" id="{CA7A3A65-16A6-46AA-8D2F-301235C4010D}"/>
            </a:ext>
          </a:extLst>
        </xdr:cNvPr>
        <xdr:cNvSpPr/>
      </xdr:nvSpPr>
      <xdr:spPr>
        <a:xfrm>
          <a:off x="7334250" y="15278100"/>
          <a:ext cx="4848224" cy="742950"/>
        </a:xfrm>
        <a:prstGeom prst="borderCallout2">
          <a:avLst>
            <a:gd name="adj1" fmla="val 54224"/>
            <a:gd name="adj2" fmla="val -61"/>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（例）営農活動計画書「</a:t>
          </a:r>
          <a:r>
            <a:rPr lang="en-US" altLang="ja-JP" sz="1050">
              <a:solidFill>
                <a:srgbClr val="002060"/>
              </a:solidFill>
              <a:effectLst/>
              <a:latin typeface="BIZ UDゴシック" panose="020B0400000000000000" pitchFamily="49" charset="-128"/>
              <a:ea typeface="BIZ UDゴシック" panose="020B0400000000000000" pitchFamily="49" charset="-128"/>
            </a:rPr>
            <a:t>Ⅰ</a:t>
          </a:r>
          <a:r>
            <a:rPr lang="ja-JP" altLang="en-US" sz="1050">
              <a:solidFill>
                <a:srgbClr val="002060"/>
              </a:solidFill>
              <a:effectLst/>
              <a:latin typeface="BIZ UDゴシック" panose="020B0400000000000000" pitchFamily="49" charset="-128"/>
              <a:ea typeface="BIZ UDゴシック" panose="020B0400000000000000" pitchFamily="49" charset="-128"/>
            </a:rPr>
            <a:t>．地区の概要」の「１．活動期間」に記載と同様の場合は省略可能。</a:t>
          </a:r>
        </a:p>
      </xdr:txBody>
    </xdr:sp>
    <xdr:clientData/>
  </xdr:twoCellAnchor>
  <xdr:twoCellAnchor>
    <xdr:from>
      <xdr:col>9</xdr:col>
      <xdr:colOff>400050</xdr:colOff>
      <xdr:row>57</xdr:row>
      <xdr:rowOff>28574</xdr:rowOff>
    </xdr:from>
    <xdr:to>
      <xdr:col>17</xdr:col>
      <xdr:colOff>9524</xdr:colOff>
      <xdr:row>63</xdr:row>
      <xdr:rowOff>361950</xdr:rowOff>
    </xdr:to>
    <xdr:sp macro="" textlink="">
      <xdr:nvSpPr>
        <xdr:cNvPr id="23" name="線吹き出し 2 (枠付き) 19">
          <a:extLst>
            <a:ext uri="{FF2B5EF4-FFF2-40B4-BE49-F238E27FC236}">
              <a16:creationId xmlns:a16="http://schemas.microsoft.com/office/drawing/2014/main" id="{98B893A3-20CE-4595-95CE-D82A7927E946}"/>
            </a:ext>
          </a:extLst>
        </xdr:cNvPr>
        <xdr:cNvSpPr/>
      </xdr:nvSpPr>
      <xdr:spPr>
        <a:xfrm>
          <a:off x="7334250" y="16259174"/>
          <a:ext cx="4848224" cy="2171701"/>
        </a:xfrm>
        <a:prstGeom prst="borderCallout2">
          <a:avLst>
            <a:gd name="adj1" fmla="val 59352"/>
            <a:gd name="adj2" fmla="val 135"/>
            <a:gd name="adj3" fmla="val 53527"/>
            <a:gd name="adj4" fmla="val -6914"/>
            <a:gd name="adj5" fmla="val 26377"/>
            <a:gd name="adj6" fmla="val -1562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環境保全型農業直接支払交付金実施要領第１の２の農業者として申請する場合は以下の例を参考に記載してください。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①個人、法人（一戸一法人の場合）の記載例</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営農活動計画書「代表者氏名又は組織名」に記載のとおり。</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②複数の農業者で構成される法人の記載例</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営農活動計画書「（別添）複数の農業者で構成されていることが分かる書類」に記載のとおり。</a:t>
          </a:r>
        </a:p>
        <a:p>
          <a:pPr rtl="0" eaLnBrk="1" latinLnBrk="0" hangingPunct="1"/>
          <a:endParaRPr lang="ja-JP" altLang="en-US" sz="105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en-US" altLang="ja-JP" sz="1050">
              <a:solidFill>
                <a:srgbClr val="002060"/>
              </a:solidFill>
              <a:effectLst/>
              <a:latin typeface="BIZ UDゴシック" panose="020B0400000000000000" pitchFamily="49" charset="-128"/>
              <a:ea typeface="BIZ UDゴシック" panose="020B0400000000000000" pitchFamily="49" charset="-128"/>
            </a:rPr>
            <a:t>※</a:t>
          </a:r>
          <a:r>
            <a:rPr lang="ja-JP" altLang="en-US" sz="1050">
              <a:solidFill>
                <a:srgbClr val="002060"/>
              </a:solidFill>
              <a:effectLst/>
              <a:latin typeface="BIZ UDゴシック" panose="020B0400000000000000" pitchFamily="49" charset="-128"/>
              <a:ea typeface="BIZ UDゴシック" panose="020B0400000000000000" pitchFamily="49" charset="-128"/>
            </a:rPr>
            <a:t>営農活動計画書とは別に法人の構成員一覧を添付する場合は、添付資料に応じて記載内容を変更してください（記載例（別添）構成員一覧 など）。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161925</xdr:colOff>
      <xdr:row>19</xdr:row>
      <xdr:rowOff>435766</xdr:rowOff>
    </xdr:from>
    <xdr:to>
      <xdr:col>30</xdr:col>
      <xdr:colOff>315150</xdr:colOff>
      <xdr:row>24</xdr:row>
      <xdr:rowOff>426241</xdr:rowOff>
    </xdr:to>
    <xdr:sp macro="" textlink="">
      <xdr:nvSpPr>
        <xdr:cNvPr id="7" name="吹き出し: 角を丸めた四角形 6">
          <a:extLst>
            <a:ext uri="{FF2B5EF4-FFF2-40B4-BE49-F238E27FC236}">
              <a16:creationId xmlns:a16="http://schemas.microsoft.com/office/drawing/2014/main" id="{7F075627-1F1A-4C85-9645-F0038C8583C2}"/>
            </a:ext>
          </a:extLst>
        </xdr:cNvPr>
        <xdr:cNvSpPr/>
      </xdr:nvSpPr>
      <xdr:spPr>
        <a:xfrm>
          <a:off x="8620125" y="5341141"/>
          <a:ext cx="5439600" cy="2276475"/>
        </a:xfrm>
        <a:prstGeom prst="wedgeRoundRectCallout">
          <a:avLst>
            <a:gd name="adj1" fmla="val -2650"/>
            <a:gd name="adj2" fmla="val -47805"/>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rPr>
            <a:t>【</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提出期限について</a:t>
          </a:r>
          <a:r>
            <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営農活動計画書は、</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「多⾯的機能発揮促進事業に関する計画の認定の申請について（</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共通様式第１号</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）」、「事業計画（</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共通様式第２号</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）」とともに</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1" i="0" u="sng" baseline="0">
              <a:solidFill>
                <a:schemeClr val="accent4">
                  <a:lumMod val="75000"/>
                </a:schemeClr>
              </a:solidFill>
              <a:effectLst/>
              <a:latin typeface="BIZ UDゴシック" panose="020B0400000000000000" pitchFamily="49" charset="-128"/>
              <a:ea typeface="BIZ UDゴシック" panose="020B0400000000000000" pitchFamily="49" charset="-128"/>
              <a:cs typeface="+mn-cs"/>
            </a:rPr>
            <a:t>令和５年６⽉末まで</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に対象活動を実施しようとする</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農地が所在する市町村</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に提出してください。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また、原則として</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対象活動が開始される前までに提出</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してください。</a:t>
          </a:r>
          <a:endParaRPr kumimoji="1" lang="ja-JP" altLang="en-US" sz="1100">
            <a:solidFill>
              <a:srgbClr val="002060"/>
            </a:solidFill>
          </a:endParaRPr>
        </a:p>
      </xdr:txBody>
    </xdr:sp>
    <xdr:clientData/>
  </xdr:twoCellAnchor>
  <xdr:twoCellAnchor>
    <xdr:from>
      <xdr:col>15</xdr:col>
      <xdr:colOff>161925</xdr:colOff>
      <xdr:row>0</xdr:row>
      <xdr:rowOff>85726</xdr:rowOff>
    </xdr:from>
    <xdr:to>
      <xdr:col>30</xdr:col>
      <xdr:colOff>315150</xdr:colOff>
      <xdr:row>2</xdr:row>
      <xdr:rowOff>104775</xdr:rowOff>
    </xdr:to>
    <xdr:sp macro="" textlink="">
      <xdr:nvSpPr>
        <xdr:cNvPr id="8" name="吹き出し: 角を丸めた四角形 7">
          <a:extLst>
            <a:ext uri="{FF2B5EF4-FFF2-40B4-BE49-F238E27FC236}">
              <a16:creationId xmlns:a16="http://schemas.microsoft.com/office/drawing/2014/main" id="{37027691-F158-4FA0-B8AA-64D478109A55}"/>
            </a:ext>
          </a:extLst>
        </xdr:cNvPr>
        <xdr:cNvSpPr/>
      </xdr:nvSpPr>
      <xdr:spPr>
        <a:xfrm>
          <a:off x="8620125" y="85726"/>
          <a:ext cx="5439600" cy="476249"/>
        </a:xfrm>
        <a:prstGeom prst="wedgeRoundRectCallout">
          <a:avLst>
            <a:gd name="adj1" fmla="val -49837"/>
            <a:gd name="adj2" fmla="val -20715"/>
            <a:gd name="adj3" fmla="val 16667"/>
          </a:avLst>
        </a:prstGeom>
        <a:solidFill>
          <a:schemeClr val="bg1">
            <a:lumMod val="95000"/>
          </a:schemeClr>
        </a:solid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記載例（環境保全型農業直接⽀払交付⾦に取り組む場合）</a:t>
          </a:r>
        </a:p>
      </xdr:txBody>
    </xdr:sp>
    <xdr:clientData/>
  </xdr:twoCellAnchor>
  <xdr:twoCellAnchor>
    <xdr:from>
      <xdr:col>15</xdr:col>
      <xdr:colOff>161925</xdr:colOff>
      <xdr:row>25</xdr:row>
      <xdr:rowOff>123825</xdr:rowOff>
    </xdr:from>
    <xdr:to>
      <xdr:col>30</xdr:col>
      <xdr:colOff>315150</xdr:colOff>
      <xdr:row>26</xdr:row>
      <xdr:rowOff>209550</xdr:rowOff>
    </xdr:to>
    <xdr:sp macro="" textlink="">
      <xdr:nvSpPr>
        <xdr:cNvPr id="9" name="線吹き出し 2 (枠付き) 19">
          <a:extLst>
            <a:ext uri="{FF2B5EF4-FFF2-40B4-BE49-F238E27FC236}">
              <a16:creationId xmlns:a16="http://schemas.microsoft.com/office/drawing/2014/main" id="{A855B520-7936-4E55-AB12-3D714FC5AE47}"/>
            </a:ext>
          </a:extLst>
        </xdr:cNvPr>
        <xdr:cNvSpPr/>
      </xdr:nvSpPr>
      <xdr:spPr>
        <a:xfrm>
          <a:off x="8620125" y="7772400"/>
          <a:ext cx="5439600" cy="542925"/>
        </a:xfrm>
        <a:prstGeom prst="borderCallout2">
          <a:avLst>
            <a:gd name="adj1" fmla="val 55843"/>
            <a:gd name="adj2" fmla="val -61"/>
            <a:gd name="adj3" fmla="val 53527"/>
            <a:gd name="adj4" fmla="val -6914"/>
            <a:gd name="adj5" fmla="val -291167"/>
            <a:gd name="adj6" fmla="val -13259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３号事業（環境保全型農業直接支払）の欄に、チェックしてください。</a:t>
          </a:r>
        </a:p>
        <a:p>
          <a:pPr rtl="0" eaLnBrk="1" latinLnBrk="0" hangingPunct="1"/>
          <a:r>
            <a:rPr lang="en-US" altLang="ja-JP" sz="1050">
              <a:solidFill>
                <a:srgbClr val="002060"/>
              </a:solidFill>
              <a:effectLst/>
              <a:latin typeface="BIZ UDゴシック" panose="020B0400000000000000" pitchFamily="49" charset="-128"/>
              <a:ea typeface="BIZ UDゴシック" panose="020B0400000000000000" pitchFamily="49" charset="-128"/>
            </a:rPr>
            <a:t>※</a:t>
          </a:r>
          <a:r>
            <a:rPr lang="ja-JP" altLang="en-US" sz="1050">
              <a:solidFill>
                <a:srgbClr val="002060"/>
              </a:solidFill>
              <a:effectLst/>
              <a:latin typeface="BIZ UDゴシック" panose="020B0400000000000000" pitchFamily="49" charset="-128"/>
              <a:ea typeface="BIZ UDゴシック" panose="020B0400000000000000" pitchFamily="49" charset="-128"/>
            </a:rPr>
            <a:t>チェックは■または☑を記載してください。</a:t>
          </a:r>
        </a:p>
      </xdr:txBody>
    </xdr:sp>
    <xdr:clientData/>
  </xdr:twoCellAnchor>
  <xdr:twoCellAnchor>
    <xdr:from>
      <xdr:col>15</xdr:col>
      <xdr:colOff>161925</xdr:colOff>
      <xdr:row>17</xdr:row>
      <xdr:rowOff>61910</xdr:rowOff>
    </xdr:from>
    <xdr:to>
      <xdr:col>30</xdr:col>
      <xdr:colOff>315150</xdr:colOff>
      <xdr:row>19</xdr:row>
      <xdr:rowOff>338135</xdr:rowOff>
    </xdr:to>
    <xdr:sp macro="" textlink="">
      <xdr:nvSpPr>
        <xdr:cNvPr id="10" name="線吹き出し 2 (枠付き) 19">
          <a:extLst>
            <a:ext uri="{FF2B5EF4-FFF2-40B4-BE49-F238E27FC236}">
              <a16:creationId xmlns:a16="http://schemas.microsoft.com/office/drawing/2014/main" id="{518C8008-6F1D-499F-85FE-BC4D3411350B}"/>
            </a:ext>
          </a:extLst>
        </xdr:cNvPr>
        <xdr:cNvSpPr/>
      </xdr:nvSpPr>
      <xdr:spPr>
        <a:xfrm>
          <a:off x="8620125" y="4376735"/>
          <a:ext cx="5439600" cy="866775"/>
        </a:xfrm>
        <a:prstGeom prst="borderCallout2">
          <a:avLst>
            <a:gd name="adj1" fmla="val 51660"/>
            <a:gd name="adj2" fmla="val 71"/>
            <a:gd name="adj3" fmla="val 77703"/>
            <a:gd name="adj4" fmla="val -6914"/>
            <a:gd name="adj5" fmla="val 179780"/>
            <a:gd name="adj6" fmla="val -1253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環境直払のみに取り組む場合は、「別紙」としてください。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他の⽀払も併せて取り組む場合は、取り組む⽀払に応じて別紙１、別紙２等と記載してください。</a:t>
          </a:r>
        </a:p>
      </xdr:txBody>
    </xdr:sp>
    <xdr:clientData/>
  </xdr:twoCellAnchor>
  <xdr:twoCellAnchor>
    <xdr:from>
      <xdr:col>15</xdr:col>
      <xdr:colOff>161925</xdr:colOff>
      <xdr:row>15</xdr:row>
      <xdr:rowOff>126204</xdr:rowOff>
    </xdr:from>
    <xdr:to>
      <xdr:col>30</xdr:col>
      <xdr:colOff>315150</xdr:colOff>
      <xdr:row>16</xdr:row>
      <xdr:rowOff>392904</xdr:rowOff>
    </xdr:to>
    <xdr:sp macro="" textlink="">
      <xdr:nvSpPr>
        <xdr:cNvPr id="11" name="線吹き出し 2 (枠付き) 19">
          <a:extLst>
            <a:ext uri="{FF2B5EF4-FFF2-40B4-BE49-F238E27FC236}">
              <a16:creationId xmlns:a16="http://schemas.microsoft.com/office/drawing/2014/main" id="{4C616667-D556-43B3-8EE5-EFBA5F8EEAD4}"/>
            </a:ext>
          </a:extLst>
        </xdr:cNvPr>
        <xdr:cNvSpPr/>
      </xdr:nvSpPr>
      <xdr:spPr>
        <a:xfrm>
          <a:off x="8620125" y="3707604"/>
          <a:ext cx="5439600" cy="542925"/>
        </a:xfrm>
        <a:prstGeom prst="borderCallout2">
          <a:avLst>
            <a:gd name="adj1" fmla="val 57598"/>
            <a:gd name="adj2" fmla="val 135"/>
            <a:gd name="adj3" fmla="val 53527"/>
            <a:gd name="adj4" fmla="val -6914"/>
            <a:gd name="adj5" fmla="val -87658"/>
            <a:gd name="adj6" fmla="val -4558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農業者団体等の代表者の住所⼜は農業者団体等が所在する地区を記載してください。</a:t>
          </a:r>
        </a:p>
      </xdr:txBody>
    </xdr:sp>
    <xdr:clientData/>
  </xdr:twoCellAnchor>
  <xdr:twoCellAnchor>
    <xdr:from>
      <xdr:col>15</xdr:col>
      <xdr:colOff>161925</xdr:colOff>
      <xdr:row>6</xdr:row>
      <xdr:rowOff>23811</xdr:rowOff>
    </xdr:from>
    <xdr:to>
      <xdr:col>30</xdr:col>
      <xdr:colOff>315150</xdr:colOff>
      <xdr:row>9</xdr:row>
      <xdr:rowOff>119061</xdr:rowOff>
    </xdr:to>
    <xdr:sp macro="" textlink="">
      <xdr:nvSpPr>
        <xdr:cNvPr id="12" name="線吹き出し 2 (枠付き) 19">
          <a:extLst>
            <a:ext uri="{FF2B5EF4-FFF2-40B4-BE49-F238E27FC236}">
              <a16:creationId xmlns:a16="http://schemas.microsoft.com/office/drawing/2014/main" id="{3DEDE08D-52FA-4A7E-8E2F-F04CC03638C3}"/>
            </a:ext>
          </a:extLst>
        </xdr:cNvPr>
        <xdr:cNvSpPr/>
      </xdr:nvSpPr>
      <xdr:spPr>
        <a:xfrm>
          <a:off x="8620125" y="1414461"/>
          <a:ext cx="5439600" cy="828675"/>
        </a:xfrm>
        <a:prstGeom prst="borderCallout2">
          <a:avLst>
            <a:gd name="adj1" fmla="val 20968"/>
            <a:gd name="adj2" fmla="val 63"/>
            <a:gd name="adj3" fmla="val 5985"/>
            <a:gd name="adj4" fmla="val -8390"/>
            <a:gd name="adj5" fmla="val 24800"/>
            <a:gd name="adj6" fmla="val -3967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他の⽀払も合わせて取り組む場合は、多⾯的機能⽀払については「多⾯的機能⽀払に係る活動計画書」、中⼭間地域等直接⽀払については「中⼭間地域等直接⽀払に係る集落協定」を記載してください。</a:t>
          </a:r>
        </a:p>
      </xdr:txBody>
    </xdr:sp>
    <xdr:clientData/>
  </xdr:twoCellAnchor>
  <xdr:twoCellAnchor>
    <xdr:from>
      <xdr:col>15</xdr:col>
      <xdr:colOff>161925</xdr:colOff>
      <xdr:row>3</xdr:row>
      <xdr:rowOff>50006</xdr:rowOff>
    </xdr:from>
    <xdr:to>
      <xdr:col>30</xdr:col>
      <xdr:colOff>315150</xdr:colOff>
      <xdr:row>5</xdr:row>
      <xdr:rowOff>288130</xdr:rowOff>
    </xdr:to>
    <xdr:sp macro="" textlink="">
      <xdr:nvSpPr>
        <xdr:cNvPr id="13" name="線吹き出し 2 (枠付き) 19">
          <a:extLst>
            <a:ext uri="{FF2B5EF4-FFF2-40B4-BE49-F238E27FC236}">
              <a16:creationId xmlns:a16="http://schemas.microsoft.com/office/drawing/2014/main" id="{1D0AD8D4-13EF-45E4-8286-F77B7D695CF5}"/>
            </a:ext>
          </a:extLst>
        </xdr:cNvPr>
        <xdr:cNvSpPr/>
      </xdr:nvSpPr>
      <xdr:spPr>
        <a:xfrm>
          <a:off x="8620125" y="688181"/>
          <a:ext cx="5439600" cy="600074"/>
        </a:xfrm>
        <a:prstGeom prst="borderCallout2">
          <a:avLst>
            <a:gd name="adj1" fmla="val 19146"/>
            <a:gd name="adj2" fmla="val 298"/>
            <a:gd name="adj3" fmla="val 8166"/>
            <a:gd name="adj4" fmla="val -5433"/>
            <a:gd name="adj5" fmla="val 19034"/>
            <a:gd name="adj6" fmla="val -1172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提出年⽉⽇⼜は農業者団体で計画書を合意形成した年⽉⽇を記載してください。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計画書の変更を⾏った場合は、変更した年⽉⽇を記載してください。</a:t>
          </a:r>
        </a:p>
      </xdr:txBody>
    </xdr:sp>
    <xdr:clientData/>
  </xdr:twoCellAnchor>
  <xdr:twoCellAnchor>
    <xdr:from>
      <xdr:col>15</xdr:col>
      <xdr:colOff>161925</xdr:colOff>
      <xdr:row>10</xdr:row>
      <xdr:rowOff>16667</xdr:rowOff>
    </xdr:from>
    <xdr:to>
      <xdr:col>30</xdr:col>
      <xdr:colOff>315150</xdr:colOff>
      <xdr:row>12</xdr:row>
      <xdr:rowOff>102392</xdr:rowOff>
    </xdr:to>
    <xdr:sp macro="" textlink="">
      <xdr:nvSpPr>
        <xdr:cNvPr id="2" name="線吹き出し 2 (枠付き) 19">
          <a:extLst>
            <a:ext uri="{FF2B5EF4-FFF2-40B4-BE49-F238E27FC236}">
              <a16:creationId xmlns:a16="http://schemas.microsoft.com/office/drawing/2014/main" id="{8F22558F-FAFF-4C97-A131-FF284AFC2546}"/>
            </a:ext>
          </a:extLst>
        </xdr:cNvPr>
        <xdr:cNvSpPr/>
      </xdr:nvSpPr>
      <xdr:spPr>
        <a:xfrm>
          <a:off x="8620125" y="2369342"/>
          <a:ext cx="5439600" cy="542925"/>
        </a:xfrm>
        <a:prstGeom prst="borderCallout2">
          <a:avLst>
            <a:gd name="adj1" fmla="val 57598"/>
            <a:gd name="adj2" fmla="val 135"/>
            <a:gd name="adj3" fmla="val 53527"/>
            <a:gd name="adj4" fmla="val -6914"/>
            <a:gd name="adj5" fmla="val -17483"/>
            <a:gd name="adj6" fmla="val -4523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農業者団体又は法人の場合は、団体・法人名を記載してください。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個人の場合は空欄のままで構いません。</a:t>
          </a:r>
        </a:p>
      </xdr:txBody>
    </xdr:sp>
    <xdr:clientData/>
  </xdr:twoCellAnchor>
  <xdr:twoCellAnchor>
    <xdr:from>
      <xdr:col>15</xdr:col>
      <xdr:colOff>161925</xdr:colOff>
      <xdr:row>12</xdr:row>
      <xdr:rowOff>228598</xdr:rowOff>
    </xdr:from>
    <xdr:to>
      <xdr:col>30</xdr:col>
      <xdr:colOff>315150</xdr:colOff>
      <xdr:row>14</xdr:row>
      <xdr:rowOff>314323</xdr:rowOff>
    </xdr:to>
    <xdr:sp macro="" textlink="">
      <xdr:nvSpPr>
        <xdr:cNvPr id="3" name="線吹き出し 2 (枠付き) 19">
          <a:extLst>
            <a:ext uri="{FF2B5EF4-FFF2-40B4-BE49-F238E27FC236}">
              <a16:creationId xmlns:a16="http://schemas.microsoft.com/office/drawing/2014/main" id="{4F6FBD1B-0865-4DB9-83C6-678A17605F6A}"/>
            </a:ext>
          </a:extLst>
        </xdr:cNvPr>
        <xdr:cNvSpPr/>
      </xdr:nvSpPr>
      <xdr:spPr>
        <a:xfrm>
          <a:off x="8620125" y="3038473"/>
          <a:ext cx="5439600" cy="542925"/>
        </a:xfrm>
        <a:prstGeom prst="borderCallout2">
          <a:avLst>
            <a:gd name="adj1" fmla="val 57598"/>
            <a:gd name="adj2" fmla="val 135"/>
            <a:gd name="adj3" fmla="val 53527"/>
            <a:gd name="adj4" fmla="val -6914"/>
            <a:gd name="adj5" fmla="val -52570"/>
            <a:gd name="adj6" fmla="val -4558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農業者団体又は法人の場合は、団体・法人の代表者氏名を記載してください。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個人の場合は個人の氏名を記載してください。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152400</xdr:colOff>
      <xdr:row>14</xdr:row>
      <xdr:rowOff>476250</xdr:rowOff>
    </xdr:from>
    <xdr:to>
      <xdr:col>25</xdr:col>
      <xdr:colOff>190500</xdr:colOff>
      <xdr:row>17</xdr:row>
      <xdr:rowOff>0</xdr:rowOff>
    </xdr:to>
    <xdr:sp macro="" textlink="">
      <xdr:nvSpPr>
        <xdr:cNvPr id="2" name="角丸四角形 5">
          <a:extLst>
            <a:ext uri="{FF2B5EF4-FFF2-40B4-BE49-F238E27FC236}">
              <a16:creationId xmlns:a16="http://schemas.microsoft.com/office/drawing/2014/main" id="{7BF8A14F-DABD-422E-99C2-D1BED3899E1E}"/>
            </a:ext>
          </a:extLst>
        </xdr:cNvPr>
        <xdr:cNvSpPr>
          <a:spLocks noChangeArrowheads="1"/>
        </xdr:cNvSpPr>
      </xdr:nvSpPr>
      <xdr:spPr bwMode="auto">
        <a:xfrm>
          <a:off x="4133850" y="7886700"/>
          <a:ext cx="5543550" cy="1447800"/>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114300</xdr:colOff>
      <xdr:row>15</xdr:row>
      <xdr:rowOff>76200</xdr:rowOff>
    </xdr:from>
    <xdr:to>
      <xdr:col>45</xdr:col>
      <xdr:colOff>266700</xdr:colOff>
      <xdr:row>15</xdr:row>
      <xdr:rowOff>1085850</xdr:rowOff>
    </xdr:to>
    <xdr:sp macro="" textlink="">
      <xdr:nvSpPr>
        <xdr:cNvPr id="4" name="角丸四角形 5">
          <a:extLst>
            <a:ext uri="{FF2B5EF4-FFF2-40B4-BE49-F238E27FC236}">
              <a16:creationId xmlns:a16="http://schemas.microsoft.com/office/drawing/2014/main" id="{4162A8B7-F30A-499A-B800-4B880BD81473}"/>
            </a:ext>
          </a:extLst>
        </xdr:cNvPr>
        <xdr:cNvSpPr>
          <a:spLocks noChangeArrowheads="1"/>
        </xdr:cNvSpPr>
      </xdr:nvSpPr>
      <xdr:spPr bwMode="auto">
        <a:xfrm>
          <a:off x="12268200" y="8077200"/>
          <a:ext cx="4857750" cy="1009650"/>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57150</xdr:colOff>
      <xdr:row>21</xdr:row>
      <xdr:rowOff>266700</xdr:rowOff>
    </xdr:from>
    <xdr:to>
      <xdr:col>74</xdr:col>
      <xdr:colOff>247650</xdr:colOff>
      <xdr:row>23</xdr:row>
      <xdr:rowOff>266700</xdr:rowOff>
    </xdr:to>
    <xdr:sp macro="" textlink="">
      <xdr:nvSpPr>
        <xdr:cNvPr id="6" name="吹き出し: 角を丸めた四角形 5">
          <a:extLst>
            <a:ext uri="{FF2B5EF4-FFF2-40B4-BE49-F238E27FC236}">
              <a16:creationId xmlns:a16="http://schemas.microsoft.com/office/drawing/2014/main" id="{667A7D30-DE09-4467-81E0-5E12E15765A6}"/>
            </a:ext>
          </a:extLst>
        </xdr:cNvPr>
        <xdr:cNvSpPr/>
      </xdr:nvSpPr>
      <xdr:spPr>
        <a:xfrm>
          <a:off x="18726150" y="11887200"/>
          <a:ext cx="8877300" cy="1219200"/>
        </a:xfrm>
        <a:prstGeom prst="wedgeRoundRectCallout">
          <a:avLst>
            <a:gd name="adj1" fmla="val -48117"/>
            <a:gd name="adj2" fmla="val 30191"/>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000" b="0" i="0" baseline="0">
              <a:solidFill>
                <a:srgbClr val="002060"/>
              </a:solidFill>
              <a:effectLst/>
              <a:latin typeface="BIZ UDゴシック" panose="020B0400000000000000" pitchFamily="49" charset="-128"/>
              <a:ea typeface="BIZ UDゴシック" panose="020B0400000000000000" pitchFamily="49" charset="-128"/>
              <a:cs typeface="+mn-cs"/>
            </a:rPr>
            <a:t>環境直払（環境保全型農業直接支払）の欄に、チェックしてください。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2000" b="0" i="0" baseline="0">
              <a:solidFill>
                <a:srgbClr val="002060"/>
              </a:solidFill>
              <a:effectLst/>
              <a:latin typeface="BIZ UDゴシック" panose="020B0400000000000000" pitchFamily="49" charset="-128"/>
              <a:ea typeface="BIZ UDゴシック" panose="020B0400000000000000" pitchFamily="49" charset="-128"/>
              <a:cs typeface="+mn-cs"/>
            </a:rPr>
            <a:t>※</a:t>
          </a:r>
          <a:r>
            <a:rPr lang="ja-JP" altLang="en-US" sz="2000" b="0" i="0" baseline="0">
              <a:solidFill>
                <a:srgbClr val="002060"/>
              </a:solidFill>
              <a:effectLst/>
              <a:latin typeface="BIZ UDゴシック" panose="020B0400000000000000" pitchFamily="49" charset="-128"/>
              <a:ea typeface="BIZ UDゴシック" panose="020B0400000000000000" pitchFamily="49" charset="-128"/>
              <a:cs typeface="+mn-cs"/>
            </a:rPr>
            <a:t>チェックは■または☑を記載してください。</a:t>
          </a:r>
        </a:p>
      </xdr:txBody>
    </xdr:sp>
    <xdr:clientData/>
  </xdr:twoCellAnchor>
  <xdr:twoCellAnchor>
    <xdr:from>
      <xdr:col>2</xdr:col>
      <xdr:colOff>361950</xdr:colOff>
      <xdr:row>15</xdr:row>
      <xdr:rowOff>723908</xdr:rowOff>
    </xdr:from>
    <xdr:to>
      <xdr:col>50</xdr:col>
      <xdr:colOff>57150</xdr:colOff>
      <xdr:row>22</xdr:row>
      <xdr:rowOff>266700</xdr:rowOff>
    </xdr:to>
    <xdr:cxnSp macro="">
      <xdr:nvCxnSpPr>
        <xdr:cNvPr id="13" name="コネクタ: カギ線 12">
          <a:extLst>
            <a:ext uri="{FF2B5EF4-FFF2-40B4-BE49-F238E27FC236}">
              <a16:creationId xmlns:a16="http://schemas.microsoft.com/office/drawing/2014/main" id="{10713AE9-4AC5-01A1-3D38-0C307CE459B1}"/>
            </a:ext>
          </a:extLst>
        </xdr:cNvPr>
        <xdr:cNvCxnSpPr>
          <a:stCxn id="6" idx="1"/>
        </xdr:cNvCxnSpPr>
      </xdr:nvCxnSpPr>
      <xdr:spPr>
        <a:xfrm rot="10800000">
          <a:off x="952500" y="8724908"/>
          <a:ext cx="17773650" cy="3771892"/>
        </a:xfrm>
        <a:prstGeom prst="bentConnector3">
          <a:avLst>
            <a:gd name="adj1" fmla="val 10016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22</xdr:row>
      <xdr:rowOff>266700</xdr:rowOff>
    </xdr:from>
    <xdr:to>
      <xdr:col>50</xdr:col>
      <xdr:colOff>57150</xdr:colOff>
      <xdr:row>25</xdr:row>
      <xdr:rowOff>476242</xdr:rowOff>
    </xdr:to>
    <xdr:cxnSp macro="">
      <xdr:nvCxnSpPr>
        <xdr:cNvPr id="16" name="コネクタ: カギ線 15">
          <a:extLst>
            <a:ext uri="{FF2B5EF4-FFF2-40B4-BE49-F238E27FC236}">
              <a16:creationId xmlns:a16="http://schemas.microsoft.com/office/drawing/2014/main" id="{1898FC2C-F2A4-9FFC-4242-115C5987D708}"/>
            </a:ext>
          </a:extLst>
        </xdr:cNvPr>
        <xdr:cNvCxnSpPr>
          <a:stCxn id="6" idx="1"/>
        </xdr:cNvCxnSpPr>
      </xdr:nvCxnSpPr>
      <xdr:spPr>
        <a:xfrm rot="10800000" flipV="1">
          <a:off x="1905000" y="12496800"/>
          <a:ext cx="16821150" cy="2647942"/>
        </a:xfrm>
        <a:prstGeom prst="bentConnector3">
          <a:avLst>
            <a:gd name="adj1" fmla="val 10017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57150</xdr:colOff>
      <xdr:row>11</xdr:row>
      <xdr:rowOff>266700</xdr:rowOff>
    </xdr:from>
    <xdr:to>
      <xdr:col>79</xdr:col>
      <xdr:colOff>351075</xdr:colOff>
      <xdr:row>12</xdr:row>
      <xdr:rowOff>571500</xdr:rowOff>
    </xdr:to>
    <xdr:sp macro="" textlink="">
      <xdr:nvSpPr>
        <xdr:cNvPr id="8" name="線吹き出し 2 (枠付き) 19">
          <a:extLst>
            <a:ext uri="{FF2B5EF4-FFF2-40B4-BE49-F238E27FC236}">
              <a16:creationId xmlns:a16="http://schemas.microsoft.com/office/drawing/2014/main" id="{A9BBBB18-2B90-4CA8-8D87-43CD84401B99}"/>
            </a:ext>
          </a:extLst>
        </xdr:cNvPr>
        <xdr:cNvSpPr/>
      </xdr:nvSpPr>
      <xdr:spPr>
        <a:xfrm>
          <a:off x="18726150" y="5905500"/>
          <a:ext cx="10790475" cy="895350"/>
        </a:xfrm>
        <a:prstGeom prst="borderCallout2">
          <a:avLst>
            <a:gd name="adj1" fmla="val 59352"/>
            <a:gd name="adj2" fmla="val -4"/>
            <a:gd name="adj3" fmla="val 98034"/>
            <a:gd name="adj4" fmla="val -32176"/>
            <a:gd name="adj5" fmla="val 246526"/>
            <a:gd name="adj6" fmla="val -8650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活動開始から終了年度までは、原則５年にしてください。</a:t>
          </a:r>
        </a:p>
      </xdr:txBody>
    </xdr:sp>
    <xdr:clientData/>
  </xdr:twoCellAnchor>
  <xdr:twoCellAnchor>
    <xdr:from>
      <xdr:col>50</xdr:col>
      <xdr:colOff>57150</xdr:colOff>
      <xdr:row>13</xdr:row>
      <xdr:rowOff>304800</xdr:rowOff>
    </xdr:from>
    <xdr:to>
      <xdr:col>79</xdr:col>
      <xdr:colOff>351075</xdr:colOff>
      <xdr:row>15</xdr:row>
      <xdr:rowOff>419100</xdr:rowOff>
    </xdr:to>
    <xdr:sp macro="" textlink="">
      <xdr:nvSpPr>
        <xdr:cNvPr id="9" name="線吹き出し 2 (枠付き) 19">
          <a:extLst>
            <a:ext uri="{FF2B5EF4-FFF2-40B4-BE49-F238E27FC236}">
              <a16:creationId xmlns:a16="http://schemas.microsoft.com/office/drawing/2014/main" id="{3A99F48E-B8B1-48F4-A01E-9CDFCCFDC8E8}"/>
            </a:ext>
          </a:extLst>
        </xdr:cNvPr>
        <xdr:cNvSpPr/>
      </xdr:nvSpPr>
      <xdr:spPr>
        <a:xfrm>
          <a:off x="18726150" y="7124700"/>
          <a:ext cx="10790475" cy="1295400"/>
        </a:xfrm>
        <a:prstGeom prst="borderCallout2">
          <a:avLst>
            <a:gd name="adj1" fmla="val 49058"/>
            <a:gd name="adj2" fmla="val -181"/>
            <a:gd name="adj3" fmla="val 56059"/>
            <a:gd name="adj4" fmla="val -9069"/>
            <a:gd name="adj5" fmla="val 84798"/>
            <a:gd name="adj6" fmla="val -1912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計画の変更を行った場合に記入してください。</a:t>
          </a:r>
        </a:p>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また、計画変更が３回以上となった場合は、１つの枠に複数年記載してください。</a:t>
          </a:r>
        </a:p>
      </xdr:txBody>
    </xdr:sp>
    <xdr:clientData/>
  </xdr:twoCellAnchor>
  <xdr:twoCellAnchor>
    <xdr:from>
      <xdr:col>50</xdr:col>
      <xdr:colOff>57150</xdr:colOff>
      <xdr:row>27</xdr:row>
      <xdr:rowOff>285750</xdr:rowOff>
    </xdr:from>
    <xdr:to>
      <xdr:col>79</xdr:col>
      <xdr:colOff>351075</xdr:colOff>
      <xdr:row>31</xdr:row>
      <xdr:rowOff>304800</xdr:rowOff>
    </xdr:to>
    <xdr:sp macro="" textlink="">
      <xdr:nvSpPr>
        <xdr:cNvPr id="10" name="線吹き出し 2 (枠付き) 19">
          <a:extLst>
            <a:ext uri="{FF2B5EF4-FFF2-40B4-BE49-F238E27FC236}">
              <a16:creationId xmlns:a16="http://schemas.microsoft.com/office/drawing/2014/main" id="{38DE38EA-FF47-42A1-B016-8846C4B9EA66}"/>
            </a:ext>
          </a:extLst>
        </xdr:cNvPr>
        <xdr:cNvSpPr/>
      </xdr:nvSpPr>
      <xdr:spPr>
        <a:xfrm>
          <a:off x="18726150" y="16173450"/>
          <a:ext cx="10790475" cy="1295400"/>
        </a:xfrm>
        <a:prstGeom prst="borderCallout2">
          <a:avLst>
            <a:gd name="adj1" fmla="val 59352"/>
            <a:gd name="adj2" fmla="val 349"/>
            <a:gd name="adj3" fmla="val 56059"/>
            <a:gd name="adj4" fmla="val -9069"/>
            <a:gd name="adj5" fmla="val -28437"/>
            <a:gd name="adj6" fmla="val -3784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en-US" altLang="ja-JP" sz="2000">
              <a:solidFill>
                <a:srgbClr val="002060"/>
              </a:solidFill>
              <a:effectLst/>
              <a:latin typeface="BIZ UDゴシック" panose="020B0400000000000000" pitchFamily="49" charset="-128"/>
              <a:ea typeface="BIZ UDゴシック" panose="020B0400000000000000" pitchFamily="49" charset="-128"/>
            </a:rPr>
            <a:t>Ⅳ</a:t>
          </a:r>
          <a:r>
            <a:rPr lang="ja-JP" altLang="en-US" sz="2000">
              <a:solidFill>
                <a:srgbClr val="002060"/>
              </a:solidFill>
              <a:effectLst/>
              <a:latin typeface="BIZ UDゴシック" panose="020B0400000000000000" pitchFamily="49" charset="-128"/>
              <a:ea typeface="BIZ UDゴシック" panose="020B0400000000000000" pitchFamily="49" charset="-128"/>
            </a:rPr>
            <a:t>の４の交付金額の取組⾯積（取組拡大加算を除く）の合計を記載してください。</a:t>
          </a:r>
        </a:p>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・年度によって取組面積の合計が異なる場合は最大の面積を記載してください。</a:t>
          </a:r>
        </a:p>
      </xdr:txBody>
    </xdr:sp>
    <xdr:clientData/>
  </xdr:twoCellAnchor>
  <xdr:twoCellAnchor>
    <xdr:from>
      <xdr:col>50</xdr:col>
      <xdr:colOff>57150</xdr:colOff>
      <xdr:row>24</xdr:row>
      <xdr:rowOff>19050</xdr:rowOff>
    </xdr:from>
    <xdr:to>
      <xdr:col>79</xdr:col>
      <xdr:colOff>351075</xdr:colOff>
      <xdr:row>26</xdr:row>
      <xdr:rowOff>38100</xdr:rowOff>
    </xdr:to>
    <xdr:sp macro="" textlink="">
      <xdr:nvSpPr>
        <xdr:cNvPr id="11" name="線吹き出し 2 (枠付き) 19">
          <a:extLst>
            <a:ext uri="{FF2B5EF4-FFF2-40B4-BE49-F238E27FC236}">
              <a16:creationId xmlns:a16="http://schemas.microsoft.com/office/drawing/2014/main" id="{14837EAD-2B43-4DC7-82DC-712448E96C35}"/>
            </a:ext>
          </a:extLst>
        </xdr:cNvPr>
        <xdr:cNvSpPr/>
      </xdr:nvSpPr>
      <xdr:spPr>
        <a:xfrm>
          <a:off x="18726150" y="13773150"/>
          <a:ext cx="10790475" cy="1543050"/>
        </a:xfrm>
        <a:prstGeom prst="borderCallout2">
          <a:avLst>
            <a:gd name="adj1" fmla="val 52969"/>
            <a:gd name="adj2" fmla="val 349"/>
            <a:gd name="adj3" fmla="val 56059"/>
            <a:gd name="adj4" fmla="val -9069"/>
            <a:gd name="adj5" fmla="val 73577"/>
            <a:gd name="adj6" fmla="val -1436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en-US" altLang="ja-JP" sz="2000">
              <a:solidFill>
                <a:srgbClr val="002060"/>
              </a:solidFill>
              <a:effectLst/>
              <a:latin typeface="BIZ UDゴシック" panose="020B0400000000000000" pitchFamily="49" charset="-128"/>
              <a:ea typeface="BIZ UDゴシック" panose="020B0400000000000000" pitchFamily="49" charset="-128"/>
              <a:cs typeface="+mn-cs"/>
            </a:rPr>
            <a:t>Ⅳ</a:t>
          </a:r>
          <a:r>
            <a:rPr lang="ja-JP" altLang="ja-JP" sz="2000">
              <a:solidFill>
                <a:srgbClr val="002060"/>
              </a:solidFill>
              <a:effectLst/>
              <a:latin typeface="BIZ UDゴシック" panose="020B0400000000000000" pitchFamily="49" charset="-128"/>
              <a:ea typeface="BIZ UDゴシック" panose="020B0400000000000000" pitchFamily="49" charset="-128"/>
              <a:cs typeface="+mn-cs"/>
            </a:rPr>
            <a:t>の４の交付⾦額の年当たり交付金額上限の合計を記載してください。 </a:t>
          </a:r>
          <a:endParaRPr lang="ja-JP" altLang="ja-JP" sz="20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ja-JP" sz="2000">
              <a:solidFill>
                <a:srgbClr val="002060"/>
              </a:solidFill>
              <a:effectLst/>
              <a:latin typeface="BIZ UDゴシック" panose="020B0400000000000000" pitchFamily="49" charset="-128"/>
              <a:ea typeface="BIZ UDゴシック" panose="020B0400000000000000" pitchFamily="49" charset="-128"/>
              <a:cs typeface="+mn-cs"/>
            </a:rPr>
            <a:t>・年度によって年当たり交付⾦額上限の合計が異なる場合は最⼤の⾦額を記載してください。 </a:t>
          </a:r>
          <a:endParaRPr lang="ja-JP" altLang="ja-JP" sz="200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50</xdr:col>
      <xdr:colOff>57150</xdr:colOff>
      <xdr:row>42</xdr:row>
      <xdr:rowOff>133350</xdr:rowOff>
    </xdr:from>
    <xdr:to>
      <xdr:col>79</xdr:col>
      <xdr:colOff>351075</xdr:colOff>
      <xdr:row>45</xdr:row>
      <xdr:rowOff>95250</xdr:rowOff>
    </xdr:to>
    <xdr:sp macro="" textlink="">
      <xdr:nvSpPr>
        <xdr:cNvPr id="12" name="線吹き出し 2 (枠付き) 19">
          <a:extLst>
            <a:ext uri="{FF2B5EF4-FFF2-40B4-BE49-F238E27FC236}">
              <a16:creationId xmlns:a16="http://schemas.microsoft.com/office/drawing/2014/main" id="{E636F495-4EB1-4F61-8EA3-99B2BD0BFF66}"/>
            </a:ext>
          </a:extLst>
        </xdr:cNvPr>
        <xdr:cNvSpPr/>
      </xdr:nvSpPr>
      <xdr:spPr>
        <a:xfrm>
          <a:off x="18726150" y="21907500"/>
          <a:ext cx="10790475" cy="1295400"/>
        </a:xfrm>
        <a:prstGeom prst="borderCallout2">
          <a:avLst>
            <a:gd name="adj1" fmla="val 59352"/>
            <a:gd name="adj2" fmla="val -4"/>
            <a:gd name="adj3" fmla="val 56059"/>
            <a:gd name="adj4" fmla="val -9069"/>
            <a:gd name="adj5" fmla="val 117152"/>
            <a:gd name="adj6" fmla="val -12523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多⾯的機能⽀払及び中⼭間地域等直接⽀払に取り組む場合に記載してください。</a:t>
          </a:r>
        </a:p>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（環境直払のみに取り組む場合は記載不要です。）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EE6D558E-484B-40A9-83EF-2EDFA7CB594E}"/>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twoCellAnchor>
    <xdr:from>
      <xdr:col>20</xdr:col>
      <xdr:colOff>38100</xdr:colOff>
      <xdr:row>12</xdr:row>
      <xdr:rowOff>19050</xdr:rowOff>
    </xdr:from>
    <xdr:to>
      <xdr:col>29</xdr:col>
      <xdr:colOff>142875</xdr:colOff>
      <xdr:row>23</xdr:row>
      <xdr:rowOff>66675</xdr:rowOff>
    </xdr:to>
    <xdr:sp macro="" textlink="">
      <xdr:nvSpPr>
        <xdr:cNvPr id="4" name="吹き出し: 角を丸めた四角形 3">
          <a:extLst>
            <a:ext uri="{FF2B5EF4-FFF2-40B4-BE49-F238E27FC236}">
              <a16:creationId xmlns:a16="http://schemas.microsoft.com/office/drawing/2014/main" id="{088B9E42-06F4-49D0-83C4-7FA8C5BD54CA}"/>
            </a:ext>
          </a:extLst>
        </xdr:cNvPr>
        <xdr:cNvSpPr/>
      </xdr:nvSpPr>
      <xdr:spPr>
        <a:xfrm>
          <a:off x="11572875" y="2447925"/>
          <a:ext cx="5591175" cy="1933575"/>
        </a:xfrm>
        <a:prstGeom prst="wedgeRoundRectCallout">
          <a:avLst>
            <a:gd name="adj1" fmla="val -2650"/>
            <a:gd name="adj2" fmla="val -47805"/>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環境直払に取り組む区域を囲んだ位置図を作成してください。 </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環境直払に取り組む区域を囲んだ地図等を添付することも可能です。</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a:t>
          </a:r>
          <a:r>
            <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rPr>
            <a:t>※</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市町村において環境直払に取り組む区域が確認できれば縮尺等に定めはありません。 </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位置図に代えて地番の⼀覧にすることも可能です</a:t>
          </a:r>
          <a:endParaRPr kumimoji="1" lang="ja-JP" altLang="en-US" sz="1100">
            <a:solidFill>
              <a:srgbClr val="002060"/>
            </a:solidFill>
          </a:endParaRPr>
        </a:p>
      </xdr:txBody>
    </xdr:sp>
    <xdr:clientData/>
  </xdr:twoCellAnchor>
  <xdr:twoCellAnchor>
    <xdr:from>
      <xdr:col>20</xdr:col>
      <xdr:colOff>1</xdr:colOff>
      <xdr:row>5</xdr:row>
      <xdr:rowOff>76200</xdr:rowOff>
    </xdr:from>
    <xdr:to>
      <xdr:col>28</xdr:col>
      <xdr:colOff>47625</xdr:colOff>
      <xdr:row>10</xdr:row>
      <xdr:rowOff>76200</xdr:rowOff>
    </xdr:to>
    <xdr:sp macro="" textlink="">
      <xdr:nvSpPr>
        <xdr:cNvPr id="5" name="線吹き出し 2 (枠付き) 19">
          <a:extLst>
            <a:ext uri="{FF2B5EF4-FFF2-40B4-BE49-F238E27FC236}">
              <a16:creationId xmlns:a16="http://schemas.microsoft.com/office/drawing/2014/main" id="{D879BBB1-8422-43A4-875E-6F1CB5B8C7DD}"/>
            </a:ext>
          </a:extLst>
        </xdr:cNvPr>
        <xdr:cNvSpPr/>
      </xdr:nvSpPr>
      <xdr:spPr>
        <a:xfrm>
          <a:off x="11534776" y="1295400"/>
          <a:ext cx="4924424" cy="866775"/>
        </a:xfrm>
        <a:prstGeom prst="borderCallout2">
          <a:avLst>
            <a:gd name="adj1" fmla="val 59352"/>
            <a:gd name="adj2" fmla="val -466"/>
            <a:gd name="adj3" fmla="val 58474"/>
            <a:gd name="adj4" fmla="val -33143"/>
            <a:gd name="adj5" fmla="val -2925"/>
            <a:gd name="adj6" fmla="val -12499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３号事業（環境保全型農業直接支払）の欄に、チェックしてください。</a:t>
          </a:r>
        </a:p>
        <a:p>
          <a:pPr rtl="0" eaLnBrk="1" latinLnBrk="0" hangingPunct="1"/>
          <a:r>
            <a:rPr lang="en-US" altLang="ja-JP" sz="1200">
              <a:solidFill>
                <a:srgbClr val="002060"/>
              </a:solidFill>
              <a:effectLst/>
              <a:latin typeface="BIZ UDゴシック" panose="020B0400000000000000" pitchFamily="49" charset="-128"/>
              <a:ea typeface="BIZ UDゴシック" panose="020B0400000000000000" pitchFamily="49" charset="-128"/>
            </a:rPr>
            <a:t>※</a:t>
          </a:r>
          <a:r>
            <a:rPr lang="ja-JP" altLang="en-US" sz="1200">
              <a:solidFill>
                <a:srgbClr val="002060"/>
              </a:solidFill>
              <a:effectLst/>
              <a:latin typeface="BIZ UDゴシック" panose="020B0400000000000000" pitchFamily="49" charset="-128"/>
              <a:ea typeface="BIZ UDゴシック" panose="020B0400000000000000" pitchFamily="49" charset="-128"/>
            </a:rPr>
            <a:t>チェックは■または☑を記載してください。</a:t>
          </a:r>
        </a:p>
      </xdr:txBody>
    </xdr:sp>
    <xdr:clientData/>
  </xdr:twoCellAnchor>
  <xdr:twoCellAnchor>
    <xdr:from>
      <xdr:col>19</xdr:col>
      <xdr:colOff>190500</xdr:colOff>
      <xdr:row>1</xdr:row>
      <xdr:rowOff>57150</xdr:rowOff>
    </xdr:from>
    <xdr:to>
      <xdr:col>28</xdr:col>
      <xdr:colOff>38099</xdr:colOff>
      <xdr:row>4</xdr:row>
      <xdr:rowOff>314325</xdr:rowOff>
    </xdr:to>
    <xdr:sp macro="" textlink="">
      <xdr:nvSpPr>
        <xdr:cNvPr id="3" name="線吹き出し 2 (枠付き) 19">
          <a:extLst>
            <a:ext uri="{FF2B5EF4-FFF2-40B4-BE49-F238E27FC236}">
              <a16:creationId xmlns:a16="http://schemas.microsoft.com/office/drawing/2014/main" id="{907306E3-27E4-4518-AA3A-0069820169E5}"/>
            </a:ext>
          </a:extLst>
        </xdr:cNvPr>
        <xdr:cNvSpPr/>
      </xdr:nvSpPr>
      <xdr:spPr>
        <a:xfrm>
          <a:off x="11525250" y="228600"/>
          <a:ext cx="4924424" cy="866775"/>
        </a:xfrm>
        <a:prstGeom prst="borderCallout2">
          <a:avLst>
            <a:gd name="adj1" fmla="val 59352"/>
            <a:gd name="adj2" fmla="val -466"/>
            <a:gd name="adj3" fmla="val 54078"/>
            <a:gd name="adj4" fmla="val -9352"/>
            <a:gd name="adj5" fmla="val 91580"/>
            <a:gd name="adj6" fmla="val -1977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農業者団体又は法人の場合は団体・法人名を、個人の場合は個人名を記載してください。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18</xdr:row>
      <xdr:rowOff>190500</xdr:rowOff>
    </xdr:from>
    <xdr:to>
      <xdr:col>15</xdr:col>
      <xdr:colOff>76200</xdr:colOff>
      <xdr:row>30</xdr:row>
      <xdr:rowOff>0</xdr:rowOff>
    </xdr:to>
    <xdr:pic>
      <xdr:nvPicPr>
        <xdr:cNvPr id="2" name="図 10">
          <a:extLst>
            <a:ext uri="{FF2B5EF4-FFF2-40B4-BE49-F238E27FC236}">
              <a16:creationId xmlns:a16="http://schemas.microsoft.com/office/drawing/2014/main" id="{D17643DF-63EE-4E60-A262-A33ACC45C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18</xdr:row>
      <xdr:rowOff>238125</xdr:rowOff>
    </xdr:from>
    <xdr:to>
      <xdr:col>4</xdr:col>
      <xdr:colOff>1533525</xdr:colOff>
      <xdr:row>31</xdr:row>
      <xdr:rowOff>152400</xdr:rowOff>
    </xdr:to>
    <xdr:pic>
      <xdr:nvPicPr>
        <xdr:cNvPr id="3" name="図 8">
          <a:extLst>
            <a:ext uri="{FF2B5EF4-FFF2-40B4-BE49-F238E27FC236}">
              <a16:creationId xmlns:a16="http://schemas.microsoft.com/office/drawing/2014/main" id="{BC62FFF1-8BCE-456F-9C1F-546ED53295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206820</xdr:colOff>
      <xdr:row>16</xdr:row>
      <xdr:rowOff>65556</xdr:rowOff>
    </xdr:from>
    <xdr:to>
      <xdr:col>6</xdr:col>
      <xdr:colOff>206820</xdr:colOff>
      <xdr:row>17</xdr:row>
      <xdr:rowOff>271462</xdr:rowOff>
    </xdr:to>
    <xdr:cxnSp macro="">
      <xdr:nvCxnSpPr>
        <xdr:cNvPr id="4" name="直線矢印コネクタ 3">
          <a:extLst>
            <a:ext uri="{FF2B5EF4-FFF2-40B4-BE49-F238E27FC236}">
              <a16:creationId xmlns:a16="http://schemas.microsoft.com/office/drawing/2014/main" id="{C1440A63-631B-408B-9C9E-5CF347598A12}"/>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188670</xdr:colOff>
      <xdr:row>17</xdr:row>
      <xdr:rowOff>272856</xdr:rowOff>
    </xdr:from>
    <xdr:to>
      <xdr:col>6</xdr:col>
      <xdr:colOff>233364</xdr:colOff>
      <xdr:row>17</xdr:row>
      <xdr:rowOff>272856</xdr:rowOff>
    </xdr:to>
    <xdr:cxnSp macro="">
      <xdr:nvCxnSpPr>
        <xdr:cNvPr id="5" name="直線コネクタ 4">
          <a:extLst>
            <a:ext uri="{FF2B5EF4-FFF2-40B4-BE49-F238E27FC236}">
              <a16:creationId xmlns:a16="http://schemas.microsoft.com/office/drawing/2014/main" id="{67B6D4F9-53FB-48D3-AC56-ACD6C80C6DCB}"/>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212244</xdr:colOff>
      <xdr:row>17</xdr:row>
      <xdr:rowOff>273367</xdr:rowOff>
    </xdr:from>
    <xdr:to>
      <xdr:col>4</xdr:col>
      <xdr:colOff>212244</xdr:colOff>
      <xdr:row>19</xdr:row>
      <xdr:rowOff>118518</xdr:rowOff>
    </xdr:to>
    <xdr:cxnSp macro="">
      <xdr:nvCxnSpPr>
        <xdr:cNvPr id="6" name="直線コネクタ 5">
          <a:extLst>
            <a:ext uri="{FF2B5EF4-FFF2-40B4-BE49-F238E27FC236}">
              <a16:creationId xmlns:a16="http://schemas.microsoft.com/office/drawing/2014/main" id="{D3730F35-73A9-4CA6-905A-232B3BF6C16D}"/>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1619250</xdr:colOff>
      <xdr:row>18</xdr:row>
      <xdr:rowOff>238125</xdr:rowOff>
    </xdr:from>
    <xdr:to>
      <xdr:col>10</xdr:col>
      <xdr:colOff>704850</xdr:colOff>
      <xdr:row>31</xdr:row>
      <xdr:rowOff>114300</xdr:rowOff>
    </xdr:to>
    <xdr:pic>
      <xdr:nvPicPr>
        <xdr:cNvPr id="7" name="図 10">
          <a:extLst>
            <a:ext uri="{FF2B5EF4-FFF2-40B4-BE49-F238E27FC236}">
              <a16:creationId xmlns:a16="http://schemas.microsoft.com/office/drawing/2014/main" id="{3A58C806-ECD1-4B6B-A98A-2C2EFDA542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149154</xdr:colOff>
      <xdr:row>16</xdr:row>
      <xdr:rowOff>95475</xdr:rowOff>
    </xdr:from>
    <xdr:to>
      <xdr:col>8</xdr:col>
      <xdr:colOff>149678</xdr:colOff>
      <xdr:row>18</xdr:row>
      <xdr:rowOff>224518</xdr:rowOff>
    </xdr:to>
    <xdr:cxnSp macro="">
      <xdr:nvCxnSpPr>
        <xdr:cNvPr id="8" name="直線矢印コネクタ 7">
          <a:extLst>
            <a:ext uri="{FF2B5EF4-FFF2-40B4-BE49-F238E27FC236}">
              <a16:creationId xmlns:a16="http://schemas.microsoft.com/office/drawing/2014/main" id="{54F1AE0F-C01D-4939-9576-D9D4CC643148}"/>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170749</xdr:colOff>
      <xdr:row>16</xdr:row>
      <xdr:rowOff>32918</xdr:rowOff>
    </xdr:from>
    <xdr:to>
      <xdr:col>9</xdr:col>
      <xdr:colOff>181955</xdr:colOff>
      <xdr:row>18</xdr:row>
      <xdr:rowOff>55328</xdr:rowOff>
    </xdr:to>
    <xdr:cxnSp macro="">
      <xdr:nvCxnSpPr>
        <xdr:cNvPr id="9" name="直線矢印コネクタ 8">
          <a:extLst>
            <a:ext uri="{FF2B5EF4-FFF2-40B4-BE49-F238E27FC236}">
              <a16:creationId xmlns:a16="http://schemas.microsoft.com/office/drawing/2014/main" id="{17FFC467-F5A5-4FE3-93EE-57C3151AA54E}"/>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197644</xdr:colOff>
      <xdr:row>18</xdr:row>
      <xdr:rowOff>29839</xdr:rowOff>
    </xdr:from>
    <xdr:to>
      <xdr:col>12</xdr:col>
      <xdr:colOff>10583</xdr:colOff>
      <xdr:row>18</xdr:row>
      <xdr:rowOff>31750</xdr:rowOff>
    </xdr:to>
    <xdr:cxnSp macro="">
      <xdr:nvCxnSpPr>
        <xdr:cNvPr id="10" name="直線コネクタ 9">
          <a:extLst>
            <a:ext uri="{FF2B5EF4-FFF2-40B4-BE49-F238E27FC236}">
              <a16:creationId xmlns:a16="http://schemas.microsoft.com/office/drawing/2014/main" id="{8A9405D1-2749-4965-9FE9-8E312638ED3F}"/>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306917</xdr:colOff>
      <xdr:row>18</xdr:row>
      <xdr:rowOff>42333</xdr:rowOff>
    </xdr:from>
    <xdr:to>
      <xdr:col>11</xdr:col>
      <xdr:colOff>306917</xdr:colOff>
      <xdr:row>18</xdr:row>
      <xdr:rowOff>194401</xdr:rowOff>
    </xdr:to>
    <xdr:cxnSp macro="">
      <xdr:nvCxnSpPr>
        <xdr:cNvPr id="11" name="直線コネクタ 10">
          <a:extLst>
            <a:ext uri="{FF2B5EF4-FFF2-40B4-BE49-F238E27FC236}">
              <a16:creationId xmlns:a16="http://schemas.microsoft.com/office/drawing/2014/main" id="{6280E221-EE7B-4A2B-864D-6FAAB2DA3AED}"/>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423334</xdr:colOff>
      <xdr:row>6</xdr:row>
      <xdr:rowOff>666751</xdr:rowOff>
    </xdr:from>
    <xdr:to>
      <xdr:col>11</xdr:col>
      <xdr:colOff>31750</xdr:colOff>
      <xdr:row>13</xdr:row>
      <xdr:rowOff>42333</xdr:rowOff>
    </xdr:to>
    <xdr:sp macro="" textlink="">
      <xdr:nvSpPr>
        <xdr:cNvPr id="12" name="角丸四角形 5">
          <a:extLst>
            <a:ext uri="{FF2B5EF4-FFF2-40B4-BE49-F238E27FC236}">
              <a16:creationId xmlns:a16="http://schemas.microsoft.com/office/drawing/2014/main" id="{1A6711E8-3D21-4A52-8712-9D9AC4968C8E}"/>
            </a:ext>
          </a:extLst>
        </xdr:cNvPr>
        <xdr:cNvSpPr>
          <a:spLocks noChangeArrowheads="1"/>
        </xdr:cNvSpPr>
      </xdr:nvSpPr>
      <xdr:spPr bwMode="auto">
        <a:xfrm>
          <a:off x="6307667" y="2127251"/>
          <a:ext cx="762000" cy="3598332"/>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35982</xdr:colOff>
      <xdr:row>6</xdr:row>
      <xdr:rowOff>670984</xdr:rowOff>
    </xdr:from>
    <xdr:to>
      <xdr:col>15</xdr:col>
      <xdr:colOff>74082</xdr:colOff>
      <xdr:row>9</xdr:row>
      <xdr:rowOff>275166</xdr:rowOff>
    </xdr:to>
    <xdr:sp macro="" textlink="">
      <xdr:nvSpPr>
        <xdr:cNvPr id="13" name="角丸四角形 5">
          <a:extLst>
            <a:ext uri="{FF2B5EF4-FFF2-40B4-BE49-F238E27FC236}">
              <a16:creationId xmlns:a16="http://schemas.microsoft.com/office/drawing/2014/main" id="{190561A1-BBF6-4CF5-8DCD-DFA5DD7CBFDC}"/>
            </a:ext>
          </a:extLst>
        </xdr:cNvPr>
        <xdr:cNvSpPr>
          <a:spLocks noChangeArrowheads="1"/>
        </xdr:cNvSpPr>
      </xdr:nvSpPr>
      <xdr:spPr bwMode="auto">
        <a:xfrm>
          <a:off x="7073899" y="2131484"/>
          <a:ext cx="1350433" cy="1498599"/>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200025</xdr:colOff>
      <xdr:row>9</xdr:row>
      <xdr:rowOff>571501</xdr:rowOff>
    </xdr:from>
    <xdr:to>
      <xdr:col>28</xdr:col>
      <xdr:colOff>409574</xdr:colOff>
      <xdr:row>10</xdr:row>
      <xdr:rowOff>485776</xdr:rowOff>
    </xdr:to>
    <xdr:sp macro="" textlink="">
      <xdr:nvSpPr>
        <xdr:cNvPr id="17" name="線吹き出し 2 (枠付き) 19">
          <a:extLst>
            <a:ext uri="{FF2B5EF4-FFF2-40B4-BE49-F238E27FC236}">
              <a16:creationId xmlns:a16="http://schemas.microsoft.com/office/drawing/2014/main" id="{AA26217D-CB50-46B9-BA8B-725B549189BD}"/>
            </a:ext>
          </a:extLst>
        </xdr:cNvPr>
        <xdr:cNvSpPr/>
      </xdr:nvSpPr>
      <xdr:spPr>
        <a:xfrm>
          <a:off x="8772525" y="3905251"/>
          <a:ext cx="4924424" cy="495300"/>
        </a:xfrm>
        <a:prstGeom prst="borderCallout2">
          <a:avLst>
            <a:gd name="adj1" fmla="val 59352"/>
            <a:gd name="adj2" fmla="val -1240"/>
            <a:gd name="adj3" fmla="val 63145"/>
            <a:gd name="adj4" fmla="val -9159"/>
            <a:gd name="adj5" fmla="val 87185"/>
            <a:gd name="adj6" fmla="val -3699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対象活動に取り組む場合に「○」を記⼊してください。</a:t>
          </a:r>
        </a:p>
      </xdr:txBody>
    </xdr:sp>
    <xdr:clientData/>
  </xdr:twoCellAnchor>
  <xdr:twoCellAnchor>
    <xdr:from>
      <xdr:col>17</xdr:col>
      <xdr:colOff>200025</xdr:colOff>
      <xdr:row>6</xdr:row>
      <xdr:rowOff>190500</xdr:rowOff>
    </xdr:from>
    <xdr:to>
      <xdr:col>28</xdr:col>
      <xdr:colOff>409574</xdr:colOff>
      <xdr:row>7</xdr:row>
      <xdr:rowOff>381001</xdr:rowOff>
    </xdr:to>
    <xdr:sp macro="" textlink="">
      <xdr:nvSpPr>
        <xdr:cNvPr id="18" name="線吹き出し 2 (枠付き) 19">
          <a:extLst>
            <a:ext uri="{FF2B5EF4-FFF2-40B4-BE49-F238E27FC236}">
              <a16:creationId xmlns:a16="http://schemas.microsoft.com/office/drawing/2014/main" id="{0F1F35A9-4D48-4A06-A8C9-8702AFE3F7A9}"/>
            </a:ext>
          </a:extLst>
        </xdr:cNvPr>
        <xdr:cNvSpPr/>
      </xdr:nvSpPr>
      <xdr:spPr>
        <a:xfrm>
          <a:off x="8772525" y="1628775"/>
          <a:ext cx="4924424" cy="923926"/>
        </a:xfrm>
        <a:prstGeom prst="borderCallout2">
          <a:avLst>
            <a:gd name="adj1" fmla="val 59352"/>
            <a:gd name="adj2" fmla="val -1240"/>
            <a:gd name="adj3" fmla="val 56781"/>
            <a:gd name="adj4" fmla="val -7031"/>
            <a:gd name="adj5" fmla="val 77034"/>
            <a:gd name="adj6" fmla="val -1165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本申請書を提出する市町村以外においても、 </a:t>
          </a:r>
        </a:p>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環境保全型農業直接⽀払を実施している⽅については</a:t>
          </a:r>
        </a:p>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実施市町村を全て記載して下さい。</a:t>
          </a:r>
        </a:p>
      </xdr:txBody>
    </xdr:sp>
    <xdr:clientData/>
  </xdr:twoCellAnchor>
  <xdr:twoCellAnchor>
    <xdr:from>
      <xdr:col>17</xdr:col>
      <xdr:colOff>200025</xdr:colOff>
      <xdr:row>11</xdr:row>
      <xdr:rowOff>219075</xdr:rowOff>
    </xdr:from>
    <xdr:to>
      <xdr:col>28</xdr:col>
      <xdr:colOff>409574</xdr:colOff>
      <xdr:row>12</xdr:row>
      <xdr:rowOff>561976</xdr:rowOff>
    </xdr:to>
    <xdr:sp macro="" textlink="">
      <xdr:nvSpPr>
        <xdr:cNvPr id="19" name="線吹き出し 2 (枠付き) 19">
          <a:extLst>
            <a:ext uri="{FF2B5EF4-FFF2-40B4-BE49-F238E27FC236}">
              <a16:creationId xmlns:a16="http://schemas.microsoft.com/office/drawing/2014/main" id="{1A580074-4CEC-4471-93D7-50F537914CB7}"/>
            </a:ext>
          </a:extLst>
        </xdr:cNvPr>
        <xdr:cNvSpPr/>
      </xdr:nvSpPr>
      <xdr:spPr>
        <a:xfrm>
          <a:off x="8772525" y="4714875"/>
          <a:ext cx="4924424" cy="923926"/>
        </a:xfrm>
        <a:prstGeom prst="borderCallout2">
          <a:avLst>
            <a:gd name="adj1" fmla="val 59352"/>
            <a:gd name="adj2" fmla="val -1240"/>
            <a:gd name="adj3" fmla="val 56781"/>
            <a:gd name="adj4" fmla="val -7031"/>
            <a:gd name="adj5" fmla="val 84250"/>
            <a:gd name="adj6" fmla="val -4124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地域住⺠、ＮＰＯ法⼈等の環境直払の対象活動を⾏わない者は、 役職、⽒名、住所のみを記載してください（環境直払の欄に「○」は記載不要です）。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95251</xdr:colOff>
      <xdr:row>4</xdr:row>
      <xdr:rowOff>176894</xdr:rowOff>
    </xdr:from>
    <xdr:to>
      <xdr:col>3</xdr:col>
      <xdr:colOff>13607</xdr:colOff>
      <xdr:row>26</xdr:row>
      <xdr:rowOff>95250</xdr:rowOff>
    </xdr:to>
    <xdr:sp macro="" textlink="">
      <xdr:nvSpPr>
        <xdr:cNvPr id="2" name="角丸四角形 5">
          <a:extLst>
            <a:ext uri="{FF2B5EF4-FFF2-40B4-BE49-F238E27FC236}">
              <a16:creationId xmlns:a16="http://schemas.microsoft.com/office/drawing/2014/main" id="{C1412E99-EC0E-4751-B4F0-5EA27B1DCB9C}"/>
            </a:ext>
          </a:extLst>
        </xdr:cNvPr>
        <xdr:cNvSpPr>
          <a:spLocks noChangeArrowheads="1"/>
        </xdr:cNvSpPr>
      </xdr:nvSpPr>
      <xdr:spPr bwMode="auto">
        <a:xfrm>
          <a:off x="204108" y="1074965"/>
          <a:ext cx="380999" cy="5592535"/>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27215</xdr:colOff>
      <xdr:row>44</xdr:row>
      <xdr:rowOff>408214</xdr:rowOff>
    </xdr:from>
    <xdr:to>
      <xdr:col>26</xdr:col>
      <xdr:colOff>204108</xdr:colOff>
      <xdr:row>53</xdr:row>
      <xdr:rowOff>149679</xdr:rowOff>
    </xdr:to>
    <xdr:sp macro="" textlink="">
      <xdr:nvSpPr>
        <xdr:cNvPr id="11" name="吹き出し: 角を丸めた四角形 10">
          <a:extLst>
            <a:ext uri="{FF2B5EF4-FFF2-40B4-BE49-F238E27FC236}">
              <a16:creationId xmlns:a16="http://schemas.microsoft.com/office/drawing/2014/main" id="{3C572CC0-BDE3-4084-BB15-FA28977C8204}"/>
            </a:ext>
          </a:extLst>
        </xdr:cNvPr>
        <xdr:cNvSpPr/>
      </xdr:nvSpPr>
      <xdr:spPr>
        <a:xfrm>
          <a:off x="10355036" y="14654893"/>
          <a:ext cx="8245929" cy="3578679"/>
        </a:xfrm>
        <a:prstGeom prst="wedgeRoundRectCallout">
          <a:avLst>
            <a:gd name="adj1" fmla="val -2650"/>
            <a:gd name="adj2" fmla="val -47805"/>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構成員が取り組む対象活動についてまとめて記載してください。　</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実施時期欄には、対象取組の開始から終了までの実施時期の予定を記載してください。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endPar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堆肥の施用</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：堆肥の施用時期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カバークロップ（緑肥）</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リビングマルチの取組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草生栽培の取組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不耕起播種の取組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長期中干しの取組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：中干しの実施時期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秋耕の取組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：秋耕の時期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有機農業</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：播種（又は定植）から収穫までの時期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（果樹等の永年性作物については、前作の収穫から今年の収穫までの時期）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地域特認取組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：都道府県や市町村の指示に従ってください。</a:t>
          </a:r>
          <a:endParaRPr kumimoji="1" lang="ja-JP" altLang="en-US" sz="1400">
            <a:solidFill>
              <a:schemeClr val="tx1"/>
            </a:solidFill>
          </a:endParaRPr>
        </a:p>
      </xdr:txBody>
    </xdr:sp>
    <xdr:clientData/>
  </xdr:twoCellAnchor>
  <xdr:twoCellAnchor>
    <xdr:from>
      <xdr:col>1</xdr:col>
      <xdr:colOff>54430</xdr:colOff>
      <xdr:row>58</xdr:row>
      <xdr:rowOff>58508</xdr:rowOff>
    </xdr:from>
    <xdr:to>
      <xdr:col>3</xdr:col>
      <xdr:colOff>1</xdr:colOff>
      <xdr:row>72</xdr:row>
      <xdr:rowOff>27213</xdr:rowOff>
    </xdr:to>
    <xdr:sp macro="" textlink="">
      <xdr:nvSpPr>
        <xdr:cNvPr id="12" name="角丸四角形 5">
          <a:extLst>
            <a:ext uri="{FF2B5EF4-FFF2-40B4-BE49-F238E27FC236}">
              <a16:creationId xmlns:a16="http://schemas.microsoft.com/office/drawing/2014/main" id="{8E4F18CA-1FBB-4CE6-87E1-9781C0438E28}"/>
            </a:ext>
          </a:extLst>
        </xdr:cNvPr>
        <xdr:cNvSpPr>
          <a:spLocks noChangeArrowheads="1"/>
        </xdr:cNvSpPr>
      </xdr:nvSpPr>
      <xdr:spPr bwMode="auto">
        <a:xfrm>
          <a:off x="163287" y="20333151"/>
          <a:ext cx="408214" cy="9180741"/>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106136</xdr:colOff>
      <xdr:row>1</xdr:row>
      <xdr:rowOff>258536</xdr:rowOff>
    </xdr:from>
    <xdr:to>
      <xdr:col>23</xdr:col>
      <xdr:colOff>473528</xdr:colOff>
      <xdr:row>5</xdr:row>
      <xdr:rowOff>190500</xdr:rowOff>
    </xdr:to>
    <xdr:sp macro="" textlink="">
      <xdr:nvSpPr>
        <xdr:cNvPr id="22" name="線吹き出し 2 (枠付き) 19">
          <a:extLst>
            <a:ext uri="{FF2B5EF4-FFF2-40B4-BE49-F238E27FC236}">
              <a16:creationId xmlns:a16="http://schemas.microsoft.com/office/drawing/2014/main" id="{4280E52D-241B-4032-94A5-692940066D96}"/>
            </a:ext>
          </a:extLst>
        </xdr:cNvPr>
        <xdr:cNvSpPr/>
      </xdr:nvSpPr>
      <xdr:spPr>
        <a:xfrm>
          <a:off x="10433957" y="435429"/>
          <a:ext cx="6599464" cy="898071"/>
        </a:xfrm>
        <a:prstGeom prst="borderCallout2">
          <a:avLst>
            <a:gd name="adj1" fmla="val 49058"/>
            <a:gd name="adj2" fmla="val -181"/>
            <a:gd name="adj3" fmla="val 63635"/>
            <a:gd name="adj4" fmla="val -86801"/>
            <a:gd name="adj5" fmla="val 106011"/>
            <a:gd name="adj6" fmla="val -15129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構成員が取り組む全ての対象活動にチェックしてください。</a:t>
          </a:r>
        </a:p>
        <a:p>
          <a:pPr rtl="0" eaLnBrk="1" latinLnBrk="0" hangingPunct="1"/>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チェックは■または☑を記載してください。</a:t>
          </a:r>
        </a:p>
      </xdr:txBody>
    </xdr:sp>
    <xdr:clientData/>
  </xdr:twoCellAnchor>
  <xdr:twoCellAnchor>
    <xdr:from>
      <xdr:col>13</xdr:col>
      <xdr:colOff>106136</xdr:colOff>
      <xdr:row>17</xdr:row>
      <xdr:rowOff>152400</xdr:rowOff>
    </xdr:from>
    <xdr:to>
      <xdr:col>23</xdr:col>
      <xdr:colOff>473528</xdr:colOff>
      <xdr:row>22</xdr:row>
      <xdr:rowOff>54429</xdr:rowOff>
    </xdr:to>
    <xdr:sp macro="" textlink="">
      <xdr:nvSpPr>
        <xdr:cNvPr id="23" name="線吹き出し 2 (枠付き) 19">
          <a:extLst>
            <a:ext uri="{FF2B5EF4-FFF2-40B4-BE49-F238E27FC236}">
              <a16:creationId xmlns:a16="http://schemas.microsoft.com/office/drawing/2014/main" id="{6B4E24A2-3EA3-49DB-AAF2-7A383D3BF433}"/>
            </a:ext>
          </a:extLst>
        </xdr:cNvPr>
        <xdr:cNvSpPr/>
      </xdr:nvSpPr>
      <xdr:spPr>
        <a:xfrm>
          <a:off x="10433957" y="4397829"/>
          <a:ext cx="6599464" cy="1194707"/>
        </a:xfrm>
        <a:prstGeom prst="borderCallout2">
          <a:avLst>
            <a:gd name="adj1" fmla="val 49058"/>
            <a:gd name="adj2" fmla="val -181"/>
            <a:gd name="adj3" fmla="val 98484"/>
            <a:gd name="adj4" fmla="val -84327"/>
            <a:gd name="adj5" fmla="val 114257"/>
            <a:gd name="adj6" fmla="val -12283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地域特認取組に取り組む場合は、取組名を記載してください。 </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取組名が⻑い場合は、略称で記載することも可能です。 </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（例）総合的病害⾍・雑草管理（ＩＰＭ）の実践 → ＩＰＭの取組 </a:t>
          </a:r>
        </a:p>
      </xdr:txBody>
    </xdr:sp>
    <xdr:clientData/>
  </xdr:twoCellAnchor>
  <xdr:twoCellAnchor>
    <xdr:from>
      <xdr:col>13</xdr:col>
      <xdr:colOff>106136</xdr:colOff>
      <xdr:row>26</xdr:row>
      <xdr:rowOff>127908</xdr:rowOff>
    </xdr:from>
    <xdr:to>
      <xdr:col>23</xdr:col>
      <xdr:colOff>473528</xdr:colOff>
      <xdr:row>30</xdr:row>
      <xdr:rowOff>217715</xdr:rowOff>
    </xdr:to>
    <xdr:sp macro="" textlink="">
      <xdr:nvSpPr>
        <xdr:cNvPr id="24" name="線吹き出し 2 (枠付き) 19">
          <a:extLst>
            <a:ext uri="{FF2B5EF4-FFF2-40B4-BE49-F238E27FC236}">
              <a16:creationId xmlns:a16="http://schemas.microsoft.com/office/drawing/2014/main" id="{82687605-DE58-46E8-8492-1CADF7DE3F40}"/>
            </a:ext>
          </a:extLst>
        </xdr:cNvPr>
        <xdr:cNvSpPr/>
      </xdr:nvSpPr>
      <xdr:spPr>
        <a:xfrm>
          <a:off x="10433957" y="6700158"/>
          <a:ext cx="6599464" cy="865414"/>
        </a:xfrm>
        <a:prstGeom prst="borderCallout2">
          <a:avLst>
            <a:gd name="adj1" fmla="val 49058"/>
            <a:gd name="adj2" fmla="val -181"/>
            <a:gd name="adj3" fmla="val 99623"/>
            <a:gd name="adj4" fmla="val -24121"/>
            <a:gd name="adj5" fmla="val 106284"/>
            <a:gd name="adj6" fmla="val -9933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・５年間の計画において、年度によって対象活動が異なる場合は、</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年度別に表を作成してください。</a:t>
          </a:r>
        </a:p>
      </xdr:txBody>
    </xdr:sp>
    <xdr:clientData/>
  </xdr:twoCellAnchor>
  <xdr:twoCellAnchor>
    <xdr:from>
      <xdr:col>13</xdr:col>
      <xdr:colOff>106136</xdr:colOff>
      <xdr:row>33</xdr:row>
      <xdr:rowOff>239487</xdr:rowOff>
    </xdr:from>
    <xdr:to>
      <xdr:col>23</xdr:col>
      <xdr:colOff>473528</xdr:colOff>
      <xdr:row>35</xdr:row>
      <xdr:rowOff>125186</xdr:rowOff>
    </xdr:to>
    <xdr:sp macro="" textlink="">
      <xdr:nvSpPr>
        <xdr:cNvPr id="25" name="線吹き出し 2 (枠付き) 19">
          <a:extLst>
            <a:ext uri="{FF2B5EF4-FFF2-40B4-BE49-F238E27FC236}">
              <a16:creationId xmlns:a16="http://schemas.microsoft.com/office/drawing/2014/main" id="{0D80A7F2-C5D2-494B-BAB4-64F3409C54AA}"/>
            </a:ext>
          </a:extLst>
        </xdr:cNvPr>
        <xdr:cNvSpPr/>
      </xdr:nvSpPr>
      <xdr:spPr>
        <a:xfrm>
          <a:off x="10433957" y="9029701"/>
          <a:ext cx="6599464" cy="865414"/>
        </a:xfrm>
        <a:prstGeom prst="borderCallout2">
          <a:avLst>
            <a:gd name="adj1" fmla="val 49058"/>
            <a:gd name="adj2" fmla="val -181"/>
            <a:gd name="adj3" fmla="val 49309"/>
            <a:gd name="adj4" fmla="val -2678"/>
            <a:gd name="adj5" fmla="val 164460"/>
            <a:gd name="adj6" fmla="val -1417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化学肥料・化学合成農薬の低減割合の特例を活用する場合は、備考に記入してください。</a:t>
          </a:r>
        </a:p>
      </xdr:txBody>
    </xdr:sp>
    <xdr:clientData/>
  </xdr:twoCellAnchor>
  <xdr:twoCellAnchor>
    <xdr:from>
      <xdr:col>13</xdr:col>
      <xdr:colOff>106136</xdr:colOff>
      <xdr:row>38</xdr:row>
      <xdr:rowOff>146958</xdr:rowOff>
    </xdr:from>
    <xdr:to>
      <xdr:col>23</xdr:col>
      <xdr:colOff>473528</xdr:colOff>
      <xdr:row>39</xdr:row>
      <xdr:rowOff>204107</xdr:rowOff>
    </xdr:to>
    <xdr:sp macro="" textlink="">
      <xdr:nvSpPr>
        <xdr:cNvPr id="26" name="線吹き出し 2 (枠付き) 19">
          <a:extLst>
            <a:ext uri="{FF2B5EF4-FFF2-40B4-BE49-F238E27FC236}">
              <a16:creationId xmlns:a16="http://schemas.microsoft.com/office/drawing/2014/main" id="{5A3223CE-56FA-4211-9DC5-FAEB5BB2DC72}"/>
            </a:ext>
          </a:extLst>
        </xdr:cNvPr>
        <xdr:cNvSpPr/>
      </xdr:nvSpPr>
      <xdr:spPr>
        <a:xfrm>
          <a:off x="10433957" y="11386458"/>
          <a:ext cx="6599464" cy="547006"/>
        </a:xfrm>
        <a:prstGeom prst="borderCallout2">
          <a:avLst>
            <a:gd name="adj1" fmla="val 49058"/>
            <a:gd name="adj2" fmla="val -181"/>
            <a:gd name="adj3" fmla="val 49309"/>
            <a:gd name="adj4" fmla="val -2678"/>
            <a:gd name="adj5" fmla="val 164460"/>
            <a:gd name="adj6" fmla="val -1417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取組拡大加算を実施する場合には、備考に記入してください。</a:t>
          </a:r>
        </a:p>
      </xdr:txBody>
    </xdr:sp>
    <xdr:clientData/>
  </xdr:twoCellAnchor>
  <xdr:twoCellAnchor>
    <xdr:from>
      <xdr:col>13</xdr:col>
      <xdr:colOff>106136</xdr:colOff>
      <xdr:row>40</xdr:row>
      <xdr:rowOff>35380</xdr:rowOff>
    </xdr:from>
    <xdr:to>
      <xdr:col>23</xdr:col>
      <xdr:colOff>473528</xdr:colOff>
      <xdr:row>41</xdr:row>
      <xdr:rowOff>410937</xdr:rowOff>
    </xdr:to>
    <xdr:sp macro="" textlink="">
      <xdr:nvSpPr>
        <xdr:cNvPr id="27" name="線吹き出し 2 (枠付き) 19">
          <a:extLst>
            <a:ext uri="{FF2B5EF4-FFF2-40B4-BE49-F238E27FC236}">
              <a16:creationId xmlns:a16="http://schemas.microsoft.com/office/drawing/2014/main" id="{1D9CF341-2196-4B8B-AF77-F9952A11D447}"/>
            </a:ext>
          </a:extLst>
        </xdr:cNvPr>
        <xdr:cNvSpPr/>
      </xdr:nvSpPr>
      <xdr:spPr>
        <a:xfrm>
          <a:off x="10433957" y="12254594"/>
          <a:ext cx="6599464" cy="865414"/>
        </a:xfrm>
        <a:prstGeom prst="borderCallout2">
          <a:avLst>
            <a:gd name="adj1" fmla="val 49058"/>
            <a:gd name="adj2" fmla="val -181"/>
            <a:gd name="adj3" fmla="val 77610"/>
            <a:gd name="adj4" fmla="val -14843"/>
            <a:gd name="adj5" fmla="val 125152"/>
            <a:gd name="adj6" fmla="val -2469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堆肥の施用・カバークロップ・草生栽培・リビングマルチのいずれか実施する取組名と実施時期を備考に記入してください。</a:t>
          </a:r>
        </a:p>
      </xdr:txBody>
    </xdr:sp>
    <xdr:clientData/>
  </xdr:twoCellAnchor>
  <xdr:twoCellAnchor>
    <xdr:from>
      <xdr:col>13</xdr:col>
      <xdr:colOff>106136</xdr:colOff>
      <xdr:row>42</xdr:row>
      <xdr:rowOff>187779</xdr:rowOff>
    </xdr:from>
    <xdr:to>
      <xdr:col>23</xdr:col>
      <xdr:colOff>473528</xdr:colOff>
      <xdr:row>44</xdr:row>
      <xdr:rowOff>5443</xdr:rowOff>
    </xdr:to>
    <xdr:sp macro="" textlink="">
      <xdr:nvSpPr>
        <xdr:cNvPr id="28" name="線吹き出し 2 (枠付き) 19">
          <a:extLst>
            <a:ext uri="{FF2B5EF4-FFF2-40B4-BE49-F238E27FC236}">
              <a16:creationId xmlns:a16="http://schemas.microsoft.com/office/drawing/2014/main" id="{CB3B78F9-A8B4-41C8-952C-0EB14C6CCA21}"/>
            </a:ext>
          </a:extLst>
        </xdr:cNvPr>
        <xdr:cNvSpPr/>
      </xdr:nvSpPr>
      <xdr:spPr>
        <a:xfrm>
          <a:off x="10433957" y="13386708"/>
          <a:ext cx="6599464" cy="865414"/>
        </a:xfrm>
        <a:prstGeom prst="borderCallout2">
          <a:avLst>
            <a:gd name="adj1" fmla="val 49058"/>
            <a:gd name="adj2" fmla="val -181"/>
            <a:gd name="adj3" fmla="val 77610"/>
            <a:gd name="adj4" fmla="val -14843"/>
            <a:gd name="adj5" fmla="val 26096"/>
            <a:gd name="adj6" fmla="val -7830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作物名は、「水稲、飼料作物、麦・豆類、いも・野菜類、果樹・茶、花き・その他」程度の分類で記載することも可能です。</a:t>
          </a:r>
        </a:p>
      </xdr:txBody>
    </xdr:sp>
    <xdr:clientData/>
  </xdr:twoCellAnchor>
  <xdr:twoCellAnchor>
    <xdr:from>
      <xdr:col>3</xdr:col>
      <xdr:colOff>585109</xdr:colOff>
      <xdr:row>43</xdr:row>
      <xdr:rowOff>190500</xdr:rowOff>
    </xdr:from>
    <xdr:to>
      <xdr:col>5</xdr:col>
      <xdr:colOff>966108</xdr:colOff>
      <xdr:row>44</xdr:row>
      <xdr:rowOff>498021</xdr:rowOff>
    </xdr:to>
    <xdr:sp macro="" textlink="">
      <xdr:nvSpPr>
        <xdr:cNvPr id="29" name="線吹き出し 2 (枠付き) 19">
          <a:extLst>
            <a:ext uri="{FF2B5EF4-FFF2-40B4-BE49-F238E27FC236}">
              <a16:creationId xmlns:a16="http://schemas.microsoft.com/office/drawing/2014/main" id="{DD74BD03-F491-4D25-939A-832AD53B5103}"/>
            </a:ext>
          </a:extLst>
        </xdr:cNvPr>
        <xdr:cNvSpPr/>
      </xdr:nvSpPr>
      <xdr:spPr>
        <a:xfrm>
          <a:off x="1156609" y="13879286"/>
          <a:ext cx="3728356" cy="865414"/>
        </a:xfrm>
        <a:prstGeom prst="borderCallout2">
          <a:avLst>
            <a:gd name="adj1" fmla="val 49058"/>
            <a:gd name="adj2" fmla="val -181"/>
            <a:gd name="adj3" fmla="val 38302"/>
            <a:gd name="adj4" fmla="val -8641"/>
            <a:gd name="adj5" fmla="val -19502"/>
            <a:gd name="adj6" fmla="val -1062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炭素貯留効果の高い有機農業（</a:t>
          </a:r>
          <a:r>
            <a:rPr lang="en-US" altLang="ja-JP" sz="1400">
              <a:solidFill>
                <a:srgbClr val="002060"/>
              </a:solidFill>
              <a:effectLst/>
              <a:latin typeface="BIZ UDゴシック" panose="020B0400000000000000" pitchFamily="49" charset="-128"/>
              <a:ea typeface="BIZ UDゴシック" panose="020B0400000000000000" pitchFamily="49" charset="-128"/>
            </a:rPr>
            <a:t>14,000</a:t>
          </a:r>
          <a:r>
            <a:rPr lang="ja-JP" altLang="en-US" sz="1400">
              <a:solidFill>
                <a:srgbClr val="002060"/>
              </a:solidFill>
              <a:effectLst/>
              <a:latin typeface="BIZ UDゴシック" panose="020B0400000000000000" pitchFamily="49" charset="-128"/>
              <a:ea typeface="BIZ UDゴシック" panose="020B0400000000000000" pitchFamily="49" charset="-128"/>
            </a:rPr>
            <a:t>円）であることが分かるように記載して下さい。</a:t>
          </a:r>
        </a:p>
      </xdr:txBody>
    </xdr:sp>
    <xdr:clientData/>
  </xdr:twoCellAnchor>
  <xdr:twoCellAnchor>
    <xdr:from>
      <xdr:col>13</xdr:col>
      <xdr:colOff>106136</xdr:colOff>
      <xdr:row>56</xdr:row>
      <xdr:rowOff>204107</xdr:rowOff>
    </xdr:from>
    <xdr:to>
      <xdr:col>23</xdr:col>
      <xdr:colOff>473528</xdr:colOff>
      <xdr:row>58</xdr:row>
      <xdr:rowOff>285750</xdr:rowOff>
    </xdr:to>
    <xdr:sp macro="" textlink="">
      <xdr:nvSpPr>
        <xdr:cNvPr id="30" name="線吹き出し 2 (枠付き) 19">
          <a:extLst>
            <a:ext uri="{FF2B5EF4-FFF2-40B4-BE49-F238E27FC236}">
              <a16:creationId xmlns:a16="http://schemas.microsoft.com/office/drawing/2014/main" id="{57357782-25ED-4E63-B59B-325B97F38F4E}"/>
            </a:ext>
          </a:extLst>
        </xdr:cNvPr>
        <xdr:cNvSpPr/>
      </xdr:nvSpPr>
      <xdr:spPr>
        <a:xfrm>
          <a:off x="10433957" y="19226893"/>
          <a:ext cx="6599464" cy="1333500"/>
        </a:xfrm>
        <a:prstGeom prst="borderCallout2">
          <a:avLst>
            <a:gd name="adj1" fmla="val 49058"/>
            <a:gd name="adj2" fmla="val -181"/>
            <a:gd name="adj3" fmla="val 29651"/>
            <a:gd name="adj4" fmla="val -17523"/>
            <a:gd name="adj5" fmla="val 92422"/>
            <a:gd name="adj6" fmla="val -14820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取り組む予定の推進活動について、①から⑫の中からチェックしてください。</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（１つ以上取り組む必要があります）。</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また、実施する予定の時期を記載してください。</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a:t>
          </a:r>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13</xdr:col>
      <xdr:colOff>106136</xdr:colOff>
      <xdr:row>64</xdr:row>
      <xdr:rowOff>193223</xdr:rowOff>
    </xdr:from>
    <xdr:to>
      <xdr:col>26</xdr:col>
      <xdr:colOff>348344</xdr:colOff>
      <xdr:row>66</xdr:row>
      <xdr:rowOff>274866</xdr:rowOff>
    </xdr:to>
    <xdr:sp macro="" textlink="">
      <xdr:nvSpPr>
        <xdr:cNvPr id="31" name="線吹き出し 2 (枠付き) 19">
          <a:extLst>
            <a:ext uri="{FF2B5EF4-FFF2-40B4-BE49-F238E27FC236}">
              <a16:creationId xmlns:a16="http://schemas.microsoft.com/office/drawing/2014/main" id="{3292F2D4-06E9-4FCC-BC45-1E072D4368D7}"/>
            </a:ext>
          </a:extLst>
        </xdr:cNvPr>
        <xdr:cNvSpPr/>
      </xdr:nvSpPr>
      <xdr:spPr>
        <a:xfrm>
          <a:off x="10433957" y="24223437"/>
          <a:ext cx="8311244" cy="1333500"/>
        </a:xfrm>
        <a:prstGeom prst="borderCallout2">
          <a:avLst>
            <a:gd name="adj1" fmla="val 49058"/>
            <a:gd name="adj2" fmla="val -181"/>
            <a:gd name="adj3" fmla="val 53121"/>
            <a:gd name="adj4" fmla="val -7996"/>
            <a:gd name="adj5" fmla="val 172014"/>
            <a:gd name="adj6" fmla="val -1480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⑨ に取り組む場合には、</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取組面積の過半が中山間地又は指定棚田地域であることを確認の上、</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「４　交付金額」の「□　取組面積の過半が中山間地又は指定棚田地域」にチェックしてください。</a:t>
          </a:r>
          <a:br>
            <a:rPr lang="ja-JP" altLang="en-US" sz="1400">
              <a:solidFill>
                <a:srgbClr val="002060"/>
              </a:solidFill>
              <a:effectLst/>
              <a:latin typeface="BIZ UDゴシック" panose="020B0400000000000000" pitchFamily="49" charset="-128"/>
              <a:ea typeface="BIZ UDゴシック" panose="020B0400000000000000" pitchFamily="49" charset="-128"/>
            </a:rPr>
          </a:br>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13</xdr:col>
      <xdr:colOff>70757</xdr:colOff>
      <xdr:row>66</xdr:row>
      <xdr:rowOff>356510</xdr:rowOff>
    </xdr:from>
    <xdr:to>
      <xdr:col>27</xdr:col>
      <xdr:colOff>533400</xdr:colOff>
      <xdr:row>71</xdr:row>
      <xdr:rowOff>367396</xdr:rowOff>
    </xdr:to>
    <xdr:sp macro="" textlink="">
      <xdr:nvSpPr>
        <xdr:cNvPr id="32" name="吹き出し: 角を丸めた四角形 31">
          <a:extLst>
            <a:ext uri="{FF2B5EF4-FFF2-40B4-BE49-F238E27FC236}">
              <a16:creationId xmlns:a16="http://schemas.microsoft.com/office/drawing/2014/main" id="{87677862-568A-4152-8722-AEB7B3D65C72}"/>
            </a:ext>
          </a:extLst>
        </xdr:cNvPr>
        <xdr:cNvSpPr/>
      </xdr:nvSpPr>
      <xdr:spPr>
        <a:xfrm>
          <a:off x="10398578" y="25638581"/>
          <a:ext cx="9144001" cy="3589565"/>
        </a:xfrm>
        <a:prstGeom prst="wedgeRoundRectCallout">
          <a:avLst>
            <a:gd name="adj1" fmla="val -56470"/>
            <a:gd name="adj2" fmla="val 17299"/>
            <a:gd name="adj3" fmla="val 16667"/>
          </a:avLst>
        </a:prstGeom>
        <a:solidFill>
          <a:schemeClr val="bg1">
            <a:lumMod val="95000"/>
          </a:schemeClr>
        </a:solidFill>
        <a:ln w="571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みどり法の特定環境負荷低減事業活動は、</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集団又は相当規模で行われることにより地域における農林漁業由来の環境負荷の低減の効果を高める活動であり、地域の農業者の連携等により環境保全型農業の普及促進を図ることを目的としている推進活動の取り組みです。</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農業者団体自体が特定環境負荷低減事業活動実施計画（特定計画）の認定を受けている場合や、農業者団体の構成員全員が特定計画の認定を受けた集団に所属している場合は、農業者団体の構成員全員が推進活動の実施を免除できます。</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農業者団体の一部の構成員が特定計画の認定を受けた集団に所属している場合は、当該一部の構成員のみが推進活動の実施が免除されますが、その他の構成員はいずれか一つ以上の推進活動に取り組む必要があります。</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環直に申請する年度の</a:t>
          </a:r>
          <a:r>
            <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rPr>
            <a:t>6</a:t>
          </a: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月末時点が、認定を受けた特定計画の実施期間に含まれる場合は、推進活動実施の免除が適用されます。</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実施時期の終期は、当該計画の終期か認定計画の終期のいずれか早い時期となります。</a:t>
          </a:r>
        </a:p>
      </xdr:txBody>
    </xdr:sp>
    <xdr:clientData/>
  </xdr:twoCellAnchor>
  <xdr:twoCellAnchor>
    <xdr:from>
      <xdr:col>13</xdr:col>
      <xdr:colOff>106136</xdr:colOff>
      <xdr:row>71</xdr:row>
      <xdr:rowOff>454481</xdr:rowOff>
    </xdr:from>
    <xdr:to>
      <xdr:col>26</xdr:col>
      <xdr:colOff>348344</xdr:colOff>
      <xdr:row>74</xdr:row>
      <xdr:rowOff>81644</xdr:rowOff>
    </xdr:to>
    <xdr:sp macro="" textlink="">
      <xdr:nvSpPr>
        <xdr:cNvPr id="33" name="線吹き出し 2 (枠付き) 19">
          <a:extLst>
            <a:ext uri="{FF2B5EF4-FFF2-40B4-BE49-F238E27FC236}">
              <a16:creationId xmlns:a16="http://schemas.microsoft.com/office/drawing/2014/main" id="{7A638370-03E0-4A9F-8D3A-DC8ABA87A5C7}"/>
            </a:ext>
          </a:extLst>
        </xdr:cNvPr>
        <xdr:cNvSpPr/>
      </xdr:nvSpPr>
      <xdr:spPr>
        <a:xfrm>
          <a:off x="10433957" y="29315231"/>
          <a:ext cx="8311244" cy="647699"/>
        </a:xfrm>
        <a:prstGeom prst="borderCallout2">
          <a:avLst>
            <a:gd name="adj1" fmla="val 49058"/>
            <a:gd name="adj2" fmla="val -181"/>
            <a:gd name="adj3" fmla="val 80432"/>
            <a:gd name="adj4" fmla="val -66607"/>
            <a:gd name="adj5" fmla="val 217872"/>
            <a:gd name="adj6" fmla="val -8078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年度によって対象活動が異なる場合は、年度別に表を作成してください。</a:t>
          </a:r>
        </a:p>
      </xdr:txBody>
    </xdr:sp>
    <xdr:clientData/>
  </xdr:twoCellAnchor>
  <xdr:twoCellAnchor>
    <xdr:from>
      <xdr:col>13</xdr:col>
      <xdr:colOff>106136</xdr:colOff>
      <xdr:row>82</xdr:row>
      <xdr:rowOff>185059</xdr:rowOff>
    </xdr:from>
    <xdr:to>
      <xdr:col>26</xdr:col>
      <xdr:colOff>348344</xdr:colOff>
      <xdr:row>83</xdr:row>
      <xdr:rowOff>247651</xdr:rowOff>
    </xdr:to>
    <xdr:sp macro="" textlink="">
      <xdr:nvSpPr>
        <xdr:cNvPr id="34" name="線吹き出し 2 (枠付き) 19">
          <a:extLst>
            <a:ext uri="{FF2B5EF4-FFF2-40B4-BE49-F238E27FC236}">
              <a16:creationId xmlns:a16="http://schemas.microsoft.com/office/drawing/2014/main" id="{05E4DE5F-D617-4F12-83E4-01BB6C3588BA}"/>
            </a:ext>
          </a:extLst>
        </xdr:cNvPr>
        <xdr:cNvSpPr/>
      </xdr:nvSpPr>
      <xdr:spPr>
        <a:xfrm>
          <a:off x="10433957" y="33454523"/>
          <a:ext cx="8311244" cy="647699"/>
        </a:xfrm>
        <a:prstGeom prst="borderCallout2">
          <a:avLst>
            <a:gd name="adj1" fmla="val 49058"/>
            <a:gd name="adj2" fmla="val -181"/>
            <a:gd name="adj3" fmla="val -70828"/>
            <a:gd name="adj4" fmla="val -32718"/>
            <a:gd name="adj5" fmla="val -311540"/>
            <a:gd name="adj6" fmla="val -6146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構成員が対象活動に取り組む予定の面積を合計して記載してください。　</a:t>
          </a:r>
        </a:p>
      </xdr:txBody>
    </xdr:sp>
    <xdr:clientData/>
  </xdr:twoCellAnchor>
  <xdr:twoCellAnchor>
    <xdr:from>
      <xdr:col>13</xdr:col>
      <xdr:colOff>106136</xdr:colOff>
      <xdr:row>75</xdr:row>
      <xdr:rowOff>89807</xdr:rowOff>
    </xdr:from>
    <xdr:to>
      <xdr:col>26</xdr:col>
      <xdr:colOff>348344</xdr:colOff>
      <xdr:row>80</xdr:row>
      <xdr:rowOff>367393</xdr:rowOff>
    </xdr:to>
    <xdr:sp macro="" textlink="">
      <xdr:nvSpPr>
        <xdr:cNvPr id="35" name="線吹き出し 2 (枠付き) 19">
          <a:extLst>
            <a:ext uri="{FF2B5EF4-FFF2-40B4-BE49-F238E27FC236}">
              <a16:creationId xmlns:a16="http://schemas.microsoft.com/office/drawing/2014/main" id="{44C10AF2-76FF-463A-802A-A73F0D355B26}"/>
            </a:ext>
          </a:extLst>
        </xdr:cNvPr>
        <xdr:cNvSpPr/>
      </xdr:nvSpPr>
      <xdr:spPr>
        <a:xfrm>
          <a:off x="10433957" y="30147986"/>
          <a:ext cx="8311244" cy="2318657"/>
        </a:xfrm>
        <a:prstGeom prst="borderCallout2">
          <a:avLst>
            <a:gd name="adj1" fmla="val 10269"/>
            <a:gd name="adj2" fmla="val 147"/>
            <a:gd name="adj3" fmla="val 19967"/>
            <a:gd name="adj4" fmla="val -54656"/>
            <a:gd name="adj5" fmla="val 51949"/>
            <a:gd name="adj6" fmla="val -8045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堆肥の施用、リビングマルチ、有機農業において、以下に該当する場合は記載例に倣って記載してください。</a:t>
          </a:r>
        </a:p>
        <a:p>
          <a:pPr rtl="0" eaLnBrk="1" latinLnBrk="0" hangingPunct="1"/>
          <a:br>
            <a:rPr lang="ja-JP" altLang="en-US" sz="1400">
              <a:solidFill>
                <a:srgbClr val="002060"/>
              </a:solidFill>
              <a:effectLst/>
              <a:latin typeface="BIZ UDゴシック" panose="020B0400000000000000" pitchFamily="49" charset="-128"/>
              <a:ea typeface="BIZ UDゴシック" panose="020B0400000000000000" pitchFamily="49" charset="-128"/>
            </a:rPr>
          </a:br>
          <a:r>
            <a:rPr lang="ja-JP" altLang="en-US" sz="1400">
              <a:solidFill>
                <a:srgbClr val="002060"/>
              </a:solidFill>
              <a:effectLst/>
              <a:latin typeface="BIZ UDゴシック" panose="020B0400000000000000" pitchFamily="49" charset="-128"/>
              <a:ea typeface="BIZ UDゴシック" panose="020B0400000000000000" pitchFamily="49" charset="-128"/>
            </a:rPr>
            <a:t>・堆肥の施用の取組において、施用量に応じた</a:t>
          </a:r>
          <a:r>
            <a:rPr lang="en-US" altLang="ja-JP" sz="1400">
              <a:solidFill>
                <a:srgbClr val="002060"/>
              </a:solidFill>
              <a:effectLst/>
              <a:latin typeface="BIZ UDゴシック" panose="020B0400000000000000" pitchFamily="49" charset="-128"/>
              <a:ea typeface="BIZ UDゴシック" panose="020B0400000000000000" pitchFamily="49" charset="-128"/>
            </a:rPr>
            <a:t>10a</a:t>
          </a:r>
          <a:r>
            <a:rPr lang="ja-JP" altLang="en-US" sz="1400">
              <a:solidFill>
                <a:srgbClr val="002060"/>
              </a:solidFill>
              <a:effectLst/>
              <a:latin typeface="BIZ UDゴシック" panose="020B0400000000000000" pitchFamily="49" charset="-128"/>
              <a:ea typeface="BIZ UDゴシック" panose="020B0400000000000000" pitchFamily="49" charset="-128"/>
            </a:rPr>
            <a:t>当たりの交付単価の設定をしている場合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・リビングマルチの取組において、「小麦、大麦等」に取り組む場合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・有機農業の取組において、「そば、あわ、ひえ、きび及び飼料作物」に取り組む場合、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「炭素貯留効果の高い有機農業」に取り組む場合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・地域特認取組のうち、冬期湛水管理、江の設置については、記載例のとおり記載してください。</a:t>
          </a:r>
        </a:p>
      </xdr:txBody>
    </xdr:sp>
    <xdr:clientData/>
  </xdr:twoCellAnchor>
  <xdr:twoCellAnchor>
    <xdr:from>
      <xdr:col>13</xdr:col>
      <xdr:colOff>163285</xdr:colOff>
      <xdr:row>104</xdr:row>
      <xdr:rowOff>405494</xdr:rowOff>
    </xdr:from>
    <xdr:to>
      <xdr:col>26</xdr:col>
      <xdr:colOff>405493</xdr:colOff>
      <xdr:row>106</xdr:row>
      <xdr:rowOff>13607</xdr:rowOff>
    </xdr:to>
    <xdr:sp macro="" textlink="">
      <xdr:nvSpPr>
        <xdr:cNvPr id="37" name="線吹き出し 2 (枠付き) 19">
          <a:extLst>
            <a:ext uri="{FF2B5EF4-FFF2-40B4-BE49-F238E27FC236}">
              <a16:creationId xmlns:a16="http://schemas.microsoft.com/office/drawing/2014/main" id="{578F433D-0677-4B87-B84B-FC45C4608609}"/>
            </a:ext>
          </a:extLst>
        </xdr:cNvPr>
        <xdr:cNvSpPr/>
      </xdr:nvSpPr>
      <xdr:spPr>
        <a:xfrm>
          <a:off x="10491106" y="46139101"/>
          <a:ext cx="8311244" cy="1172935"/>
        </a:xfrm>
        <a:prstGeom prst="borderCallout2">
          <a:avLst>
            <a:gd name="adj1" fmla="val 49058"/>
            <a:gd name="adj2" fmla="val -181"/>
            <a:gd name="adj3" fmla="val 27912"/>
            <a:gd name="adj4" fmla="val -34191"/>
            <a:gd name="adj5" fmla="val -615"/>
            <a:gd name="adj6" fmla="val -11909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「３　自然環境の保全に資する農業の生産方式を導入した農業生産活動の実施を推進するための</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活動の内容」推進活動で⑨を選択した場合は、取組面積の過半が中山間地又は指定棚田地域であることを確認の上、チェックを入れてください。</a:t>
          </a:r>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13</xdr:col>
      <xdr:colOff>108859</xdr:colOff>
      <xdr:row>110</xdr:row>
      <xdr:rowOff>65279</xdr:rowOff>
    </xdr:from>
    <xdr:to>
      <xdr:col>26</xdr:col>
      <xdr:colOff>351067</xdr:colOff>
      <xdr:row>113</xdr:row>
      <xdr:rowOff>59835</xdr:rowOff>
    </xdr:to>
    <xdr:sp macro="" textlink="">
      <xdr:nvSpPr>
        <xdr:cNvPr id="38" name="線吹き出し 2 (枠付き) 19">
          <a:extLst>
            <a:ext uri="{FF2B5EF4-FFF2-40B4-BE49-F238E27FC236}">
              <a16:creationId xmlns:a16="http://schemas.microsoft.com/office/drawing/2014/main" id="{7D822298-7D25-466D-ABEB-C936F5F04B67}"/>
            </a:ext>
          </a:extLst>
        </xdr:cNvPr>
        <xdr:cNvSpPr/>
      </xdr:nvSpPr>
      <xdr:spPr>
        <a:xfrm>
          <a:off x="10436680" y="48343422"/>
          <a:ext cx="8311244" cy="647699"/>
        </a:xfrm>
        <a:prstGeom prst="borderCallout2">
          <a:avLst>
            <a:gd name="adj1" fmla="val 49058"/>
            <a:gd name="adj2" fmla="val -181"/>
            <a:gd name="adj3" fmla="val 84635"/>
            <a:gd name="adj4" fmla="val -32227"/>
            <a:gd name="adj5" fmla="val 148545"/>
            <a:gd name="adj6" fmla="val -7210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複数の農業者で構成される法人の場合です。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37</xdr:col>
      <xdr:colOff>0</xdr:colOff>
      <xdr:row>3</xdr:row>
      <xdr:rowOff>76200</xdr:rowOff>
    </xdr:from>
    <xdr:to>
      <xdr:col>44</xdr:col>
      <xdr:colOff>305025</xdr:colOff>
      <xdr:row>5</xdr:row>
      <xdr:rowOff>0</xdr:rowOff>
    </xdr:to>
    <xdr:sp macro="" textlink="">
      <xdr:nvSpPr>
        <xdr:cNvPr id="2" name="線吹き出し 2 (枠付き) 19">
          <a:extLst>
            <a:ext uri="{FF2B5EF4-FFF2-40B4-BE49-F238E27FC236}">
              <a16:creationId xmlns:a16="http://schemas.microsoft.com/office/drawing/2014/main" id="{760C0EC8-55B7-44DD-8574-8F550A84B536}"/>
            </a:ext>
          </a:extLst>
        </xdr:cNvPr>
        <xdr:cNvSpPr/>
      </xdr:nvSpPr>
      <xdr:spPr>
        <a:xfrm>
          <a:off x="6696075" y="657225"/>
          <a:ext cx="4143600" cy="361950"/>
        </a:xfrm>
        <a:prstGeom prst="borderCallout2">
          <a:avLst>
            <a:gd name="adj1" fmla="val 59352"/>
            <a:gd name="adj2" fmla="val -85"/>
            <a:gd name="adj3" fmla="val 69939"/>
            <a:gd name="adj4" fmla="val -122600"/>
            <a:gd name="adj5" fmla="val 98677"/>
            <a:gd name="adj6" fmla="val -12632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baseline="0">
              <a:solidFill>
                <a:srgbClr val="002060"/>
              </a:solidFill>
              <a:effectLst/>
              <a:latin typeface="BIZ UDゴシック" panose="020B0400000000000000" pitchFamily="49" charset="-128"/>
              <a:ea typeface="BIZ UDゴシック" panose="020B0400000000000000" pitchFamily="49" charset="-128"/>
            </a:rPr>
            <a:t>提出先の市町村⻑名を記載してください。</a:t>
          </a:r>
        </a:p>
      </xdr:txBody>
    </xdr:sp>
    <xdr:clientData/>
  </xdr:twoCellAnchor>
  <xdr:twoCellAnchor>
    <xdr:from>
      <xdr:col>37</xdr:col>
      <xdr:colOff>9525</xdr:colOff>
      <xdr:row>5</xdr:row>
      <xdr:rowOff>142875</xdr:rowOff>
    </xdr:from>
    <xdr:to>
      <xdr:col>44</xdr:col>
      <xdr:colOff>314550</xdr:colOff>
      <xdr:row>9</xdr:row>
      <xdr:rowOff>85725</xdr:rowOff>
    </xdr:to>
    <xdr:sp macro="" textlink="">
      <xdr:nvSpPr>
        <xdr:cNvPr id="3" name="線吹き出し 2 (枠付き) 19">
          <a:extLst>
            <a:ext uri="{FF2B5EF4-FFF2-40B4-BE49-F238E27FC236}">
              <a16:creationId xmlns:a16="http://schemas.microsoft.com/office/drawing/2014/main" id="{1231EE94-D79C-4A04-9BDB-50B6A9051CCB}"/>
            </a:ext>
          </a:extLst>
        </xdr:cNvPr>
        <xdr:cNvSpPr/>
      </xdr:nvSpPr>
      <xdr:spPr>
        <a:xfrm>
          <a:off x="6705600" y="1162050"/>
          <a:ext cx="4143600" cy="781050"/>
        </a:xfrm>
        <a:prstGeom prst="borderCallout2">
          <a:avLst>
            <a:gd name="adj1" fmla="val 55693"/>
            <a:gd name="adj2" fmla="val 114"/>
            <a:gd name="adj3" fmla="val 56781"/>
            <a:gd name="adj4" fmla="val -7031"/>
            <a:gd name="adj5" fmla="val 78531"/>
            <a:gd name="adj6" fmla="val -1358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農業者団体又は法人の場合は団体・法人名を記載してください。</a:t>
          </a:r>
          <a:endParaRPr lang="en-US" altLang="ja-JP" sz="11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個人の場合は個人の氏名を記載してください。</a:t>
          </a:r>
        </a:p>
      </xdr:txBody>
    </xdr:sp>
    <xdr:clientData/>
  </xdr:twoCellAnchor>
  <xdr:twoCellAnchor>
    <xdr:from>
      <xdr:col>36</xdr:col>
      <xdr:colOff>171449</xdr:colOff>
      <xdr:row>11</xdr:row>
      <xdr:rowOff>180974</xdr:rowOff>
    </xdr:from>
    <xdr:to>
      <xdr:col>44</xdr:col>
      <xdr:colOff>295499</xdr:colOff>
      <xdr:row>15</xdr:row>
      <xdr:rowOff>0</xdr:rowOff>
    </xdr:to>
    <xdr:sp macro="" textlink="">
      <xdr:nvSpPr>
        <xdr:cNvPr id="4" name="線吹き出し 2 (枠付き) 19">
          <a:extLst>
            <a:ext uri="{FF2B5EF4-FFF2-40B4-BE49-F238E27FC236}">
              <a16:creationId xmlns:a16="http://schemas.microsoft.com/office/drawing/2014/main" id="{9DFD8C53-0168-4715-8A15-812E017A61D0}"/>
            </a:ext>
          </a:extLst>
        </xdr:cNvPr>
        <xdr:cNvSpPr/>
      </xdr:nvSpPr>
      <xdr:spPr>
        <a:xfrm>
          <a:off x="6686549" y="2400299"/>
          <a:ext cx="4143600" cy="762001"/>
        </a:xfrm>
        <a:prstGeom prst="borderCallout2">
          <a:avLst>
            <a:gd name="adj1" fmla="val 59352"/>
            <a:gd name="adj2" fmla="val -466"/>
            <a:gd name="adj3" fmla="val 56781"/>
            <a:gd name="adj4" fmla="val -7031"/>
            <a:gd name="adj5" fmla="val 428"/>
            <a:gd name="adj6" fmla="val -1981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農業者団体又は法人の場合のみ、団体・法人の代表者氏名を記載してください。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93</xdr:row>
      <xdr:rowOff>95250</xdr:rowOff>
    </xdr:to>
    <xdr:sp macro="" textlink="">
      <xdr:nvSpPr>
        <xdr:cNvPr id="2" name="正方形/長方形 1">
          <a:extLst>
            <a:ext uri="{FF2B5EF4-FFF2-40B4-BE49-F238E27FC236}">
              <a16:creationId xmlns:a16="http://schemas.microsoft.com/office/drawing/2014/main" id="{BAF6FB11-8D75-444F-B327-212C5FA4B19B}"/>
            </a:ext>
          </a:extLst>
        </xdr:cNvPr>
        <xdr:cNvSpPr/>
      </xdr:nvSpPr>
      <xdr:spPr>
        <a:xfrm>
          <a:off x="31968329" y="6737144"/>
          <a:ext cx="3287428" cy="438310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28</xdr:row>
      <xdr:rowOff>220875</xdr:rowOff>
    </xdr:from>
    <xdr:to>
      <xdr:col>24</xdr:col>
      <xdr:colOff>260098</xdr:colOff>
      <xdr:row>31</xdr:row>
      <xdr:rowOff>76941</xdr:rowOff>
    </xdr:to>
    <xdr:sp macro="" textlink="">
      <xdr:nvSpPr>
        <xdr:cNvPr id="3" name="テキスト ボックス 2">
          <a:extLst>
            <a:ext uri="{FF2B5EF4-FFF2-40B4-BE49-F238E27FC236}">
              <a16:creationId xmlns:a16="http://schemas.microsoft.com/office/drawing/2014/main" id="{1D1B241D-08E3-488D-8732-DB341D927485}"/>
            </a:ext>
          </a:extLst>
        </xdr:cNvPr>
        <xdr:cNvSpPr txBox="1"/>
      </xdr:nvSpPr>
      <xdr:spPr>
        <a:xfrm>
          <a:off x="32183870" y="14517900"/>
          <a:ext cx="2880578" cy="1818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45</xdr:row>
      <xdr:rowOff>223389</xdr:rowOff>
    </xdr:from>
    <xdr:to>
      <xdr:col>24</xdr:col>
      <xdr:colOff>260098</xdr:colOff>
      <xdr:row>47</xdr:row>
      <xdr:rowOff>111642</xdr:rowOff>
    </xdr:to>
    <xdr:sp macro="" textlink="">
      <xdr:nvSpPr>
        <xdr:cNvPr id="4" name="テキスト ボックス 3">
          <a:extLst>
            <a:ext uri="{FF2B5EF4-FFF2-40B4-BE49-F238E27FC236}">
              <a16:creationId xmlns:a16="http://schemas.microsoft.com/office/drawing/2014/main" id="{444ED986-EC6F-41F1-B5FD-64EBEA2BE23C}"/>
            </a:ext>
          </a:extLst>
        </xdr:cNvPr>
        <xdr:cNvSpPr txBox="1"/>
      </xdr:nvSpPr>
      <xdr:spPr>
        <a:xfrm>
          <a:off x="32183870" y="24521664"/>
          <a:ext cx="2880578" cy="1088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52</xdr:row>
      <xdr:rowOff>288977</xdr:rowOff>
    </xdr:from>
    <xdr:to>
      <xdr:col>24</xdr:col>
      <xdr:colOff>260098</xdr:colOff>
      <xdr:row>54</xdr:row>
      <xdr:rowOff>381027</xdr:rowOff>
    </xdr:to>
    <xdr:sp macro="" textlink="">
      <xdr:nvSpPr>
        <xdr:cNvPr id="5" name="テキスト ボックス 4">
          <a:extLst>
            <a:ext uri="{FF2B5EF4-FFF2-40B4-BE49-F238E27FC236}">
              <a16:creationId xmlns:a16="http://schemas.microsoft.com/office/drawing/2014/main" id="{4D5698F9-1378-47DF-B7E3-8D3B4AAC0FBC}"/>
            </a:ext>
          </a:extLst>
        </xdr:cNvPr>
        <xdr:cNvSpPr txBox="1"/>
      </xdr:nvSpPr>
      <xdr:spPr>
        <a:xfrm>
          <a:off x="32183870" y="28244852"/>
          <a:ext cx="2880578" cy="134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59</xdr:row>
      <xdr:rowOff>326998</xdr:rowOff>
    </xdr:from>
    <xdr:to>
      <xdr:col>24</xdr:col>
      <xdr:colOff>260098</xdr:colOff>
      <xdr:row>61</xdr:row>
      <xdr:rowOff>319346</xdr:rowOff>
    </xdr:to>
    <xdr:sp macro="" textlink="">
      <xdr:nvSpPr>
        <xdr:cNvPr id="6" name="テキスト ボックス 5">
          <a:extLst>
            <a:ext uri="{FF2B5EF4-FFF2-40B4-BE49-F238E27FC236}">
              <a16:creationId xmlns:a16="http://schemas.microsoft.com/office/drawing/2014/main" id="{95E4B930-0386-4F18-A163-E5AB12A3D8FE}"/>
            </a:ext>
          </a:extLst>
        </xdr:cNvPr>
        <xdr:cNvSpPr txBox="1"/>
      </xdr:nvSpPr>
      <xdr:spPr>
        <a:xfrm>
          <a:off x="32183870" y="32273848"/>
          <a:ext cx="2880578" cy="115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66</xdr:row>
      <xdr:rowOff>113759</xdr:rowOff>
    </xdr:from>
    <xdr:to>
      <xdr:col>24</xdr:col>
      <xdr:colOff>260098</xdr:colOff>
      <xdr:row>85</xdr:row>
      <xdr:rowOff>500062</xdr:rowOff>
    </xdr:to>
    <xdr:sp macro="" textlink="">
      <xdr:nvSpPr>
        <xdr:cNvPr id="7" name="テキスト ボックス 6">
          <a:extLst>
            <a:ext uri="{FF2B5EF4-FFF2-40B4-BE49-F238E27FC236}">
              <a16:creationId xmlns:a16="http://schemas.microsoft.com/office/drawing/2014/main" id="{9F936133-A249-4729-B1AE-825D38871CFF}"/>
            </a:ext>
          </a:extLst>
        </xdr:cNvPr>
        <xdr:cNvSpPr txBox="1"/>
      </xdr:nvSpPr>
      <xdr:spPr>
        <a:xfrm>
          <a:off x="32183870" y="35308634"/>
          <a:ext cx="2880578" cy="11749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87</xdr:row>
      <xdr:rowOff>15875</xdr:rowOff>
    </xdr:from>
    <xdr:to>
      <xdr:col>24</xdr:col>
      <xdr:colOff>260098</xdr:colOff>
      <xdr:row>90</xdr:row>
      <xdr:rowOff>722</xdr:rowOff>
    </xdr:to>
    <xdr:sp macro="" textlink="">
      <xdr:nvSpPr>
        <xdr:cNvPr id="8" name="テキスト ボックス 7">
          <a:extLst>
            <a:ext uri="{FF2B5EF4-FFF2-40B4-BE49-F238E27FC236}">
              <a16:creationId xmlns:a16="http://schemas.microsoft.com/office/drawing/2014/main" id="{6253F9A2-90FD-44A6-B230-2E2936E41AB2}"/>
            </a:ext>
          </a:extLst>
        </xdr:cNvPr>
        <xdr:cNvSpPr txBox="1"/>
      </xdr:nvSpPr>
      <xdr:spPr>
        <a:xfrm>
          <a:off x="32183870" y="47459900"/>
          <a:ext cx="2880578" cy="1499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90</xdr:row>
      <xdr:rowOff>351407</xdr:rowOff>
    </xdr:from>
    <xdr:to>
      <xdr:col>24</xdr:col>
      <xdr:colOff>260098</xdr:colOff>
      <xdr:row>92</xdr:row>
      <xdr:rowOff>384673</xdr:rowOff>
    </xdr:to>
    <xdr:sp macro="" textlink="">
      <xdr:nvSpPr>
        <xdr:cNvPr id="9" name="テキスト ボックス 8">
          <a:extLst>
            <a:ext uri="{FF2B5EF4-FFF2-40B4-BE49-F238E27FC236}">
              <a16:creationId xmlns:a16="http://schemas.microsoft.com/office/drawing/2014/main" id="{721EF09E-9BB4-43C5-9915-041A55AF79B9}"/>
            </a:ext>
          </a:extLst>
        </xdr:cNvPr>
        <xdr:cNvSpPr txBox="1"/>
      </xdr:nvSpPr>
      <xdr:spPr>
        <a:xfrm>
          <a:off x="32183870" y="49309907"/>
          <a:ext cx="2880578" cy="1042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21</xdr:row>
      <xdr:rowOff>77493</xdr:rowOff>
    </xdr:to>
    <xdr:sp macro="" textlink="">
      <xdr:nvSpPr>
        <xdr:cNvPr id="10" name="テキスト ボックス 9">
          <a:extLst>
            <a:ext uri="{FF2B5EF4-FFF2-40B4-BE49-F238E27FC236}">
              <a16:creationId xmlns:a16="http://schemas.microsoft.com/office/drawing/2014/main" id="{5EDF3F39-F99C-46E5-840C-78256ABE122C}"/>
            </a:ext>
          </a:extLst>
        </xdr:cNvPr>
        <xdr:cNvSpPr txBox="1"/>
      </xdr:nvSpPr>
      <xdr:spPr>
        <a:xfrm>
          <a:off x="32183870" y="7313852"/>
          <a:ext cx="2880578" cy="34411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29</xdr:row>
      <xdr:rowOff>344674</xdr:rowOff>
    </xdr:from>
    <xdr:to>
      <xdr:col>19</xdr:col>
      <xdr:colOff>147126</xdr:colOff>
      <xdr:row>30</xdr:row>
      <xdr:rowOff>22433</xdr:rowOff>
    </xdr:to>
    <xdr:sp macro="" textlink="">
      <xdr:nvSpPr>
        <xdr:cNvPr id="11" name="矢印: 右 10">
          <a:extLst>
            <a:ext uri="{FF2B5EF4-FFF2-40B4-BE49-F238E27FC236}">
              <a16:creationId xmlns:a16="http://schemas.microsoft.com/office/drawing/2014/main" id="{4956E6DA-B0E5-4D2F-9D51-74ADFB37599C}"/>
            </a:ext>
          </a:extLst>
        </xdr:cNvPr>
        <xdr:cNvSpPr/>
      </xdr:nvSpPr>
      <xdr:spPr>
        <a:xfrm>
          <a:off x="31430595" y="15460849"/>
          <a:ext cx="568131" cy="2492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46</xdr:row>
      <xdr:rowOff>1774</xdr:rowOff>
    </xdr:from>
    <xdr:to>
      <xdr:col>19</xdr:col>
      <xdr:colOff>147126</xdr:colOff>
      <xdr:row>46</xdr:row>
      <xdr:rowOff>479426</xdr:rowOff>
    </xdr:to>
    <xdr:sp macro="" textlink="">
      <xdr:nvSpPr>
        <xdr:cNvPr id="12" name="矢印: 右 11">
          <a:extLst>
            <a:ext uri="{FF2B5EF4-FFF2-40B4-BE49-F238E27FC236}">
              <a16:creationId xmlns:a16="http://schemas.microsoft.com/office/drawing/2014/main" id="{37D8C4DE-7CF9-47D1-835F-98315E11FAEC}"/>
            </a:ext>
          </a:extLst>
        </xdr:cNvPr>
        <xdr:cNvSpPr/>
      </xdr:nvSpPr>
      <xdr:spPr>
        <a:xfrm>
          <a:off x="31430595" y="24900124"/>
          <a:ext cx="568131" cy="4776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53</xdr:row>
      <xdr:rowOff>143366</xdr:rowOff>
    </xdr:from>
    <xdr:to>
      <xdr:col>19</xdr:col>
      <xdr:colOff>147126</xdr:colOff>
      <xdr:row>54</xdr:row>
      <xdr:rowOff>19071</xdr:rowOff>
    </xdr:to>
    <xdr:sp macro="" textlink="">
      <xdr:nvSpPr>
        <xdr:cNvPr id="13" name="矢印: 右 12">
          <a:extLst>
            <a:ext uri="{FF2B5EF4-FFF2-40B4-BE49-F238E27FC236}">
              <a16:creationId xmlns:a16="http://schemas.microsoft.com/office/drawing/2014/main" id="{659420CF-9B4D-4FD1-AFED-409F9E58F84E}"/>
            </a:ext>
          </a:extLst>
        </xdr:cNvPr>
        <xdr:cNvSpPr/>
      </xdr:nvSpPr>
      <xdr:spPr>
        <a:xfrm>
          <a:off x="31430595" y="28727891"/>
          <a:ext cx="568131" cy="50435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60</xdr:row>
      <xdr:rowOff>121154</xdr:rowOff>
    </xdr:from>
    <xdr:to>
      <xdr:col>19</xdr:col>
      <xdr:colOff>147126</xdr:colOff>
      <xdr:row>60</xdr:row>
      <xdr:rowOff>615960</xdr:rowOff>
    </xdr:to>
    <xdr:sp macro="" textlink="">
      <xdr:nvSpPr>
        <xdr:cNvPr id="14" name="矢印: 右 13">
          <a:extLst>
            <a:ext uri="{FF2B5EF4-FFF2-40B4-BE49-F238E27FC236}">
              <a16:creationId xmlns:a16="http://schemas.microsoft.com/office/drawing/2014/main" id="{3B05EBB5-C6A1-4FF7-8412-968B0AF17BA4}"/>
            </a:ext>
          </a:extLst>
        </xdr:cNvPr>
        <xdr:cNvSpPr/>
      </xdr:nvSpPr>
      <xdr:spPr>
        <a:xfrm>
          <a:off x="31430595" y="32649029"/>
          <a:ext cx="568131" cy="456706"/>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75</xdr:row>
      <xdr:rowOff>416429</xdr:rowOff>
    </xdr:from>
    <xdr:to>
      <xdr:col>19</xdr:col>
      <xdr:colOff>147126</xdr:colOff>
      <xdr:row>76</xdr:row>
      <xdr:rowOff>168448</xdr:rowOff>
    </xdr:to>
    <xdr:sp macro="" textlink="">
      <xdr:nvSpPr>
        <xdr:cNvPr id="15" name="矢印: 右 14">
          <a:extLst>
            <a:ext uri="{FF2B5EF4-FFF2-40B4-BE49-F238E27FC236}">
              <a16:creationId xmlns:a16="http://schemas.microsoft.com/office/drawing/2014/main" id="{77948CE6-433B-47D3-8F3D-94721EBD9C2F}"/>
            </a:ext>
          </a:extLst>
        </xdr:cNvPr>
        <xdr:cNvSpPr/>
      </xdr:nvSpPr>
      <xdr:spPr>
        <a:xfrm>
          <a:off x="31430595" y="40650029"/>
          <a:ext cx="568131" cy="51401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88</xdr:row>
      <xdr:rowOff>21146</xdr:rowOff>
    </xdr:from>
    <xdr:to>
      <xdr:col>19</xdr:col>
      <xdr:colOff>147126</xdr:colOff>
      <xdr:row>89</xdr:row>
      <xdr:rowOff>17468</xdr:rowOff>
    </xdr:to>
    <xdr:sp macro="" textlink="">
      <xdr:nvSpPr>
        <xdr:cNvPr id="16" name="矢印: 右 15">
          <a:extLst>
            <a:ext uri="{FF2B5EF4-FFF2-40B4-BE49-F238E27FC236}">
              <a16:creationId xmlns:a16="http://schemas.microsoft.com/office/drawing/2014/main" id="{06C216CD-E32B-40E1-8603-1489B31BE408}"/>
            </a:ext>
          </a:extLst>
        </xdr:cNvPr>
        <xdr:cNvSpPr/>
      </xdr:nvSpPr>
      <xdr:spPr>
        <a:xfrm>
          <a:off x="31430595" y="47969996"/>
          <a:ext cx="568131" cy="501147"/>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91</xdr:row>
      <xdr:rowOff>102105</xdr:rowOff>
    </xdr:from>
    <xdr:to>
      <xdr:col>19</xdr:col>
      <xdr:colOff>147126</xdr:colOff>
      <xdr:row>92</xdr:row>
      <xdr:rowOff>98425</xdr:rowOff>
    </xdr:to>
    <xdr:sp macro="" textlink="">
      <xdr:nvSpPr>
        <xdr:cNvPr id="17" name="矢印: 右 16">
          <a:extLst>
            <a:ext uri="{FF2B5EF4-FFF2-40B4-BE49-F238E27FC236}">
              <a16:creationId xmlns:a16="http://schemas.microsoft.com/office/drawing/2014/main" id="{AB238DAC-D71B-4F81-8E2A-A615624A322A}"/>
            </a:ext>
          </a:extLst>
        </xdr:cNvPr>
        <xdr:cNvSpPr/>
      </xdr:nvSpPr>
      <xdr:spPr>
        <a:xfrm>
          <a:off x="31430595" y="49565430"/>
          <a:ext cx="568131" cy="50114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70</xdr:row>
      <xdr:rowOff>378329</xdr:rowOff>
    </xdr:from>
    <xdr:to>
      <xdr:col>19</xdr:col>
      <xdr:colOff>147126</xdr:colOff>
      <xdr:row>71</xdr:row>
      <xdr:rowOff>128409</xdr:rowOff>
    </xdr:to>
    <xdr:sp macro="" textlink="">
      <xdr:nvSpPr>
        <xdr:cNvPr id="18" name="矢印: 右 17">
          <a:extLst>
            <a:ext uri="{FF2B5EF4-FFF2-40B4-BE49-F238E27FC236}">
              <a16:creationId xmlns:a16="http://schemas.microsoft.com/office/drawing/2014/main" id="{46C76452-ABB8-450E-A221-AAD3B5A7E69A}"/>
            </a:ext>
          </a:extLst>
        </xdr:cNvPr>
        <xdr:cNvSpPr/>
      </xdr:nvSpPr>
      <xdr:spPr>
        <a:xfrm>
          <a:off x="31430595" y="37925879"/>
          <a:ext cx="568131" cy="3215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82</xdr:row>
      <xdr:rowOff>489454</xdr:rowOff>
    </xdr:from>
    <xdr:to>
      <xdr:col>19</xdr:col>
      <xdr:colOff>147126</xdr:colOff>
      <xdr:row>83</xdr:row>
      <xdr:rowOff>231775</xdr:rowOff>
    </xdr:to>
    <xdr:sp macro="" textlink="">
      <xdr:nvSpPr>
        <xdr:cNvPr id="19" name="矢印: 右 18">
          <a:extLst>
            <a:ext uri="{FF2B5EF4-FFF2-40B4-BE49-F238E27FC236}">
              <a16:creationId xmlns:a16="http://schemas.microsoft.com/office/drawing/2014/main" id="{E2C80E60-F217-4CDE-AA9E-DC2F41D754D5}"/>
            </a:ext>
          </a:extLst>
        </xdr:cNvPr>
        <xdr:cNvSpPr/>
      </xdr:nvSpPr>
      <xdr:spPr>
        <a:xfrm>
          <a:off x="31430595" y="45333154"/>
          <a:ext cx="568131" cy="3138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342900</xdr:colOff>
      <xdr:row>8</xdr:row>
      <xdr:rowOff>95261</xdr:rowOff>
    </xdr:from>
    <xdr:to>
      <xdr:col>50</xdr:col>
      <xdr:colOff>518900</xdr:colOff>
      <xdr:row>11</xdr:row>
      <xdr:rowOff>452449</xdr:rowOff>
    </xdr:to>
    <xdr:sp macro="" textlink="">
      <xdr:nvSpPr>
        <xdr:cNvPr id="23" name="テキスト ボックス 22">
          <a:extLst>
            <a:ext uri="{FF2B5EF4-FFF2-40B4-BE49-F238E27FC236}">
              <a16:creationId xmlns:a16="http://schemas.microsoft.com/office/drawing/2014/main" id="{47859F7F-DBA9-221D-19A0-106D3C8CE5CD}"/>
            </a:ext>
          </a:extLst>
        </xdr:cNvPr>
        <xdr:cNvSpPr txBox="1"/>
      </xdr:nvSpPr>
      <xdr:spPr>
        <a:xfrm>
          <a:off x="36133088" y="2762261"/>
          <a:ext cx="14225375" cy="1928813"/>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（１）ほ場（必須）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収穫予定時期</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「収穫予定時期」欄には年月日だけでなく、○月上旬などの時期を記載することも可能です。</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endParaRPr kumimoji="1" lang="ja-JP" altLang="en-US" sz="1100">
            <a:solidFill>
              <a:srgbClr val="002060"/>
            </a:solidFill>
          </a:endParaRPr>
        </a:p>
      </xdr:txBody>
    </xdr:sp>
    <xdr:clientData/>
  </xdr:twoCellAnchor>
  <xdr:twoCellAnchor>
    <xdr:from>
      <xdr:col>26</xdr:col>
      <xdr:colOff>342900</xdr:colOff>
      <xdr:row>2</xdr:row>
      <xdr:rowOff>57157</xdr:rowOff>
    </xdr:from>
    <xdr:to>
      <xdr:col>50</xdr:col>
      <xdr:colOff>518900</xdr:colOff>
      <xdr:row>7</xdr:row>
      <xdr:rowOff>357196</xdr:rowOff>
    </xdr:to>
    <xdr:sp macro="" textlink="">
      <xdr:nvSpPr>
        <xdr:cNvPr id="27" name="テキスト ボックス 26">
          <a:extLst>
            <a:ext uri="{FF2B5EF4-FFF2-40B4-BE49-F238E27FC236}">
              <a16:creationId xmlns:a16="http://schemas.microsoft.com/office/drawing/2014/main" id="{146CF661-4ADF-4835-991E-7DC946D4024D}"/>
            </a:ext>
          </a:extLst>
        </xdr:cNvPr>
        <xdr:cNvSpPr txBox="1"/>
      </xdr:nvSpPr>
      <xdr:spPr>
        <a:xfrm>
          <a:off x="36133088" y="533407"/>
          <a:ext cx="14225375" cy="2062164"/>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（１）ほ場（必須）　　ほ場名</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複数ほ場について申請する場合は、交付金の交付金額の算定の基となるほ場面積が</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わかる書類と突き合わせられるように、通し番号等によって整理してください。　</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endParaRPr kumimoji="1" lang="ja-JP" altLang="en-US" sz="1100">
            <a:solidFill>
              <a:srgbClr val="002060"/>
            </a:solidFill>
          </a:endParaRPr>
        </a:p>
      </xdr:txBody>
    </xdr:sp>
    <xdr:clientData/>
  </xdr:twoCellAnchor>
  <xdr:twoCellAnchor>
    <xdr:from>
      <xdr:col>26</xdr:col>
      <xdr:colOff>342900</xdr:colOff>
      <xdr:row>11</xdr:row>
      <xdr:rowOff>595313</xdr:rowOff>
    </xdr:from>
    <xdr:to>
      <xdr:col>50</xdr:col>
      <xdr:colOff>518900</xdr:colOff>
      <xdr:row>21</xdr:row>
      <xdr:rowOff>23811</xdr:rowOff>
    </xdr:to>
    <xdr:sp macro="" textlink="">
      <xdr:nvSpPr>
        <xdr:cNvPr id="30" name="テキスト ボックス 29">
          <a:extLst>
            <a:ext uri="{FF2B5EF4-FFF2-40B4-BE49-F238E27FC236}">
              <a16:creationId xmlns:a16="http://schemas.microsoft.com/office/drawing/2014/main" id="{3AD1CF9B-5768-4258-A396-BCA809F4B43E}"/>
            </a:ext>
          </a:extLst>
        </xdr:cNvPr>
        <xdr:cNvSpPr txBox="1"/>
      </xdr:nvSpPr>
      <xdr:spPr>
        <a:xfrm>
          <a:off x="36133088" y="4833938"/>
          <a:ext cx="14225375" cy="5834061"/>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（１）ほ場（必須）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区分（開始時期）</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baseline="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JAS</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認証を取得している場合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 「有機」と記載してください。 </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・転換期間の認証を得ている場合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→「転換期間中」と記載してください。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JAS</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認証を取得していない場合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前々度以前（多年生植物にあっては３年度以前）から環境直接支払を継続して受けている場合</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→「有機」と記入してください。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→それ以外の場合は「転換期間中」と記載してください。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（例）</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４年度以前からりんご（多年生植物）で環境直接支払を受けている場合　→　「有機」</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前年度から水稲（一年生植物）で環境直接支払を受けている場合　　→　「転換期間中」</a:t>
          </a:r>
        </a:p>
        <a:p>
          <a:endParaRPr kumimoji="1" lang="ja-JP" altLang="en-US" sz="1100">
            <a:solidFill>
              <a:srgbClr val="002060"/>
            </a:solidFill>
          </a:endParaRPr>
        </a:p>
      </xdr:txBody>
    </xdr:sp>
    <xdr:clientData/>
  </xdr:twoCellAnchor>
  <xdr:twoCellAnchor>
    <xdr:from>
      <xdr:col>26</xdr:col>
      <xdr:colOff>342900</xdr:colOff>
      <xdr:row>21</xdr:row>
      <xdr:rowOff>230190</xdr:rowOff>
    </xdr:from>
    <xdr:to>
      <xdr:col>50</xdr:col>
      <xdr:colOff>518900</xdr:colOff>
      <xdr:row>27</xdr:row>
      <xdr:rowOff>2</xdr:rowOff>
    </xdr:to>
    <xdr:sp macro="" textlink="">
      <xdr:nvSpPr>
        <xdr:cNvPr id="34" name="テキスト ボックス 33">
          <a:extLst>
            <a:ext uri="{FF2B5EF4-FFF2-40B4-BE49-F238E27FC236}">
              <a16:creationId xmlns:a16="http://schemas.microsoft.com/office/drawing/2014/main" id="{5341A61F-2FDC-445B-A090-39F647160502}"/>
            </a:ext>
          </a:extLst>
        </xdr:cNvPr>
        <xdr:cNvSpPr txBox="1"/>
      </xdr:nvSpPr>
      <xdr:spPr>
        <a:xfrm>
          <a:off x="36133088" y="10874378"/>
          <a:ext cx="14225375" cy="2579687"/>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製造者名等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「製造者名等」の欄に、購入資材の場合は製造者名等を、</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自給資材の場合は  「自給」と記入してください。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自家製造のたい肥等の場合は、原材料を全て記入してください。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ja-JP" altLang="en-US" sz="1100">
            <a:solidFill>
              <a:srgbClr val="002060"/>
            </a:solidFill>
          </a:endParaRPr>
        </a:p>
      </xdr:txBody>
    </xdr:sp>
    <xdr:clientData/>
  </xdr:twoCellAnchor>
  <xdr:twoCellAnchor>
    <xdr:from>
      <xdr:col>26</xdr:col>
      <xdr:colOff>342900</xdr:colOff>
      <xdr:row>27</xdr:row>
      <xdr:rowOff>309570</xdr:rowOff>
    </xdr:from>
    <xdr:to>
      <xdr:col>50</xdr:col>
      <xdr:colOff>518900</xdr:colOff>
      <xdr:row>31</xdr:row>
      <xdr:rowOff>357196</xdr:rowOff>
    </xdr:to>
    <xdr:sp macro="" textlink="">
      <xdr:nvSpPr>
        <xdr:cNvPr id="52" name="テキスト ボックス 51">
          <a:extLst>
            <a:ext uri="{FF2B5EF4-FFF2-40B4-BE49-F238E27FC236}">
              <a16:creationId xmlns:a16="http://schemas.microsoft.com/office/drawing/2014/main" id="{E945D712-E139-4AE1-822A-6C0413B22994}"/>
            </a:ext>
          </a:extLst>
        </xdr:cNvPr>
        <xdr:cNvSpPr txBox="1"/>
      </xdr:nvSpPr>
      <xdr:spPr>
        <a:xfrm>
          <a:off x="36133088" y="13763633"/>
          <a:ext cx="14225375" cy="2809876"/>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使用目的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有機農産物の日本農林規格別表１、２に掲げる資材のうち、目的を限定してその使用が</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認められている資材については、「使用目的」欄にその使用目的を記入してください。</a:t>
          </a:r>
          <a:b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b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（環境保全型農業直接支払交付金 取組の手引き</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10</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12</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頁参照）</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（例）　使用資材が乳酸の場合　育苗用土の等の</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pH</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調整に使用　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ja-JP" altLang="en-US" sz="1100">
            <a:solidFill>
              <a:srgbClr val="002060"/>
            </a:solidFill>
          </a:endParaRPr>
        </a:p>
      </xdr:txBody>
    </xdr:sp>
    <xdr:clientData/>
  </xdr:twoCellAnchor>
  <xdr:twoCellAnchor>
    <xdr:from>
      <xdr:col>26</xdr:col>
      <xdr:colOff>342900</xdr:colOff>
      <xdr:row>31</xdr:row>
      <xdr:rowOff>533404</xdr:rowOff>
    </xdr:from>
    <xdr:to>
      <xdr:col>50</xdr:col>
      <xdr:colOff>518900</xdr:colOff>
      <xdr:row>36</xdr:row>
      <xdr:rowOff>166693</xdr:rowOff>
    </xdr:to>
    <xdr:sp macro="" textlink="">
      <xdr:nvSpPr>
        <xdr:cNvPr id="60" name="テキスト ボックス 59">
          <a:extLst>
            <a:ext uri="{FF2B5EF4-FFF2-40B4-BE49-F238E27FC236}">
              <a16:creationId xmlns:a16="http://schemas.microsoft.com/office/drawing/2014/main" id="{48BFEF91-970B-4FF0-9537-7012137970FA}"/>
            </a:ext>
          </a:extLst>
        </xdr:cNvPr>
        <xdr:cNvSpPr txBox="1"/>
      </xdr:nvSpPr>
      <xdr:spPr>
        <a:xfrm>
          <a:off x="36133088" y="16749717"/>
          <a:ext cx="14225375" cy="2728914"/>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使用時期</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「使用時期」欄には年月日だけでなく、○月上旬などの時期を記載することも可能です。</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作業を実施した時期に幅がある場合は、「○月○日～○日」や「○月上旬～○月中旬」と記入</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見込みで報告する場合は目安となる年月日の後に「（見込）」と記入してください。</a:t>
          </a:r>
        </a:p>
      </xdr:txBody>
    </xdr:sp>
    <xdr:clientData/>
  </xdr:twoCellAnchor>
  <xdr:twoCellAnchor>
    <xdr:from>
      <xdr:col>26</xdr:col>
      <xdr:colOff>342900</xdr:colOff>
      <xdr:row>36</xdr:row>
      <xdr:rowOff>280992</xdr:rowOff>
    </xdr:from>
    <xdr:to>
      <xdr:col>50</xdr:col>
      <xdr:colOff>518900</xdr:colOff>
      <xdr:row>39</xdr:row>
      <xdr:rowOff>333382</xdr:rowOff>
    </xdr:to>
    <xdr:sp macro="" textlink="">
      <xdr:nvSpPr>
        <xdr:cNvPr id="61" name="テキスト ボックス 60">
          <a:extLst>
            <a:ext uri="{FF2B5EF4-FFF2-40B4-BE49-F238E27FC236}">
              <a16:creationId xmlns:a16="http://schemas.microsoft.com/office/drawing/2014/main" id="{679C5ECE-E9A8-4832-98D2-CC2F35C887F9}"/>
            </a:ext>
          </a:extLst>
        </xdr:cNvPr>
        <xdr:cNvSpPr txBox="1"/>
      </xdr:nvSpPr>
      <xdr:spPr>
        <a:xfrm>
          <a:off x="36133088" y="19592930"/>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備考</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複数ほ場について作成する場合、「備考」欄に堆肥、肥料、土壌改良資材を使用したほ場番号</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を記入してください。</a:t>
          </a:r>
        </a:p>
        <a:p>
          <a:pPr rtl="0" eaLnBrk="1" latinLnBrk="0" hangingPunct="1"/>
          <a:endParaRPr kumimoji="1" lang="ja-JP" altLang="en-US" sz="1100">
            <a:solidFill>
              <a:srgbClr val="002060"/>
            </a:solidFill>
          </a:endParaRPr>
        </a:p>
      </xdr:txBody>
    </xdr:sp>
    <xdr:clientData/>
  </xdr:twoCellAnchor>
  <xdr:twoCellAnchor>
    <xdr:from>
      <xdr:col>26</xdr:col>
      <xdr:colOff>342900</xdr:colOff>
      <xdr:row>40</xdr:row>
      <xdr:rowOff>76205</xdr:rowOff>
    </xdr:from>
    <xdr:to>
      <xdr:col>50</xdr:col>
      <xdr:colOff>518900</xdr:colOff>
      <xdr:row>44</xdr:row>
      <xdr:rowOff>628658</xdr:rowOff>
    </xdr:to>
    <xdr:sp macro="" textlink="">
      <xdr:nvSpPr>
        <xdr:cNvPr id="62" name="テキスト ボックス 61">
          <a:extLst>
            <a:ext uri="{FF2B5EF4-FFF2-40B4-BE49-F238E27FC236}">
              <a16:creationId xmlns:a16="http://schemas.microsoft.com/office/drawing/2014/main" id="{EF7BDA22-7C06-496C-A484-662EBBBAE768}"/>
            </a:ext>
          </a:extLst>
        </xdr:cNvPr>
        <xdr:cNvSpPr txBox="1"/>
      </xdr:nvSpPr>
      <xdr:spPr>
        <a:xfrm>
          <a:off x="36133088" y="21912268"/>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（３）使用農薬（使用した場合のみ記載）　農薬名（剤型等、商品名）</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特定の品目に対して行った管理については、括弧書きで品目名を記載してください。</a:t>
          </a:r>
          <a:endParaRPr kumimoji="1" lang="ja-JP" altLang="en-US" sz="1100">
            <a:solidFill>
              <a:srgbClr val="002060"/>
            </a:solidFill>
          </a:endParaRPr>
        </a:p>
      </xdr:txBody>
    </xdr:sp>
    <xdr:clientData/>
  </xdr:twoCellAnchor>
  <xdr:twoCellAnchor>
    <xdr:from>
      <xdr:col>26</xdr:col>
      <xdr:colOff>342900</xdr:colOff>
      <xdr:row>44</xdr:row>
      <xdr:rowOff>752478</xdr:rowOff>
    </xdr:from>
    <xdr:to>
      <xdr:col>50</xdr:col>
      <xdr:colOff>518900</xdr:colOff>
      <xdr:row>48</xdr:row>
      <xdr:rowOff>90493</xdr:rowOff>
    </xdr:to>
    <xdr:sp macro="" textlink="">
      <xdr:nvSpPr>
        <xdr:cNvPr id="63" name="テキスト ボックス 62">
          <a:extLst>
            <a:ext uri="{FF2B5EF4-FFF2-40B4-BE49-F238E27FC236}">
              <a16:creationId xmlns:a16="http://schemas.microsoft.com/office/drawing/2014/main" id="{D26EFEA8-3028-44A5-9ACE-FFE679F8B9AB}"/>
            </a:ext>
          </a:extLst>
        </xdr:cNvPr>
        <xdr:cNvSpPr txBox="1"/>
      </xdr:nvSpPr>
      <xdr:spPr>
        <a:xfrm>
          <a:off x="36133088" y="24041103"/>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（３）使用農薬（使用した場合のみ記載）　製造者名等、使用目的、使用時期、備考</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使用肥料と同様の記載方法です。</a:t>
          </a:r>
          <a:endParaRPr kumimoji="1" lang="ja-JP" altLang="en-US" sz="1100">
            <a:solidFill>
              <a:srgbClr val="002060"/>
            </a:solidFill>
          </a:endParaRPr>
        </a:p>
      </xdr:txBody>
    </xdr:sp>
    <xdr:clientData/>
  </xdr:twoCellAnchor>
  <xdr:twoCellAnchor>
    <xdr:from>
      <xdr:col>26</xdr:col>
      <xdr:colOff>342900</xdr:colOff>
      <xdr:row>48</xdr:row>
      <xdr:rowOff>261945</xdr:rowOff>
    </xdr:from>
    <xdr:to>
      <xdr:col>50</xdr:col>
      <xdr:colOff>518900</xdr:colOff>
      <xdr:row>52</xdr:row>
      <xdr:rowOff>433397</xdr:rowOff>
    </xdr:to>
    <xdr:sp macro="" textlink="">
      <xdr:nvSpPr>
        <xdr:cNvPr id="64" name="テキスト ボックス 63">
          <a:extLst>
            <a:ext uri="{FF2B5EF4-FFF2-40B4-BE49-F238E27FC236}">
              <a16:creationId xmlns:a16="http://schemas.microsoft.com/office/drawing/2014/main" id="{A4FD0440-BC75-4E50-8DF0-CD72F119B7B4}"/>
            </a:ext>
          </a:extLst>
        </xdr:cNvPr>
        <xdr:cNvSpPr txBox="1"/>
      </xdr:nvSpPr>
      <xdr:spPr>
        <a:xfrm>
          <a:off x="36133088" y="26217570"/>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（４）有害動植物の防除（必須）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有害動植物の防除のために行ったものとして、当てはまるものに■または✔をつけてください。（複数選択可）</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ja-JP" altLang="en-US" sz="1100">
            <a:solidFill>
              <a:srgbClr val="002060"/>
            </a:solidFill>
          </a:endParaRPr>
        </a:p>
      </xdr:txBody>
    </xdr:sp>
    <xdr:clientData/>
  </xdr:twoCellAnchor>
  <xdr:twoCellAnchor>
    <xdr:from>
      <xdr:col>26</xdr:col>
      <xdr:colOff>342900</xdr:colOff>
      <xdr:row>52</xdr:row>
      <xdr:rowOff>604844</xdr:rowOff>
    </xdr:from>
    <xdr:to>
      <xdr:col>50</xdr:col>
      <xdr:colOff>518900</xdr:colOff>
      <xdr:row>57</xdr:row>
      <xdr:rowOff>547696</xdr:rowOff>
    </xdr:to>
    <xdr:sp macro="" textlink="">
      <xdr:nvSpPr>
        <xdr:cNvPr id="65" name="テキスト ボックス 64">
          <a:extLst>
            <a:ext uri="{FF2B5EF4-FFF2-40B4-BE49-F238E27FC236}">
              <a16:creationId xmlns:a16="http://schemas.microsoft.com/office/drawing/2014/main" id="{39E15CD2-0804-4D4B-B7D2-090501E36A3B}"/>
            </a:ext>
          </a:extLst>
        </xdr:cNvPr>
        <xdr:cNvSpPr txBox="1"/>
      </xdr:nvSpPr>
      <xdr:spPr>
        <a:xfrm>
          <a:off x="36133088" y="28394032"/>
          <a:ext cx="14225375" cy="2419352"/>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（５）使用種苗（必須）　入手方法、購入先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「入手方法」の欄に、購入種苗の場合は「購入」、</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自家採種の場合は 「自家採種」と記入してください。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購入した種苗の場合、購入先を記入してください。</a:t>
          </a:r>
          <a:endParaRPr kumimoji="1" lang="ja-JP" altLang="en-US" sz="1100">
            <a:solidFill>
              <a:srgbClr val="002060"/>
            </a:solidFill>
          </a:endParaRPr>
        </a:p>
      </xdr:txBody>
    </xdr:sp>
    <xdr:clientData/>
  </xdr:twoCellAnchor>
  <xdr:twoCellAnchor>
    <xdr:from>
      <xdr:col>26</xdr:col>
      <xdr:colOff>342900</xdr:colOff>
      <xdr:row>57</xdr:row>
      <xdr:rowOff>661991</xdr:rowOff>
    </xdr:from>
    <xdr:to>
      <xdr:col>50</xdr:col>
      <xdr:colOff>518900</xdr:colOff>
      <xdr:row>61</xdr:row>
      <xdr:rowOff>428630</xdr:rowOff>
    </xdr:to>
    <xdr:sp macro="" textlink="">
      <xdr:nvSpPr>
        <xdr:cNvPr id="66" name="テキスト ボックス 65">
          <a:extLst>
            <a:ext uri="{FF2B5EF4-FFF2-40B4-BE49-F238E27FC236}">
              <a16:creationId xmlns:a16="http://schemas.microsoft.com/office/drawing/2014/main" id="{0FF4F006-3DE5-4C8B-A84B-43CD70DE6310}"/>
            </a:ext>
          </a:extLst>
        </xdr:cNvPr>
        <xdr:cNvSpPr txBox="1"/>
      </xdr:nvSpPr>
      <xdr:spPr>
        <a:xfrm>
          <a:off x="36133088" y="30927679"/>
          <a:ext cx="14225375" cy="2386014"/>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（５）使用種苗（必須）　種苗の種類、使用農薬名、有機種苗の入手困難な理由</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「種苗の種類」の欄に、有機種苗の場合は「有機」と、</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一般種苗の場合は「非有機（農薬使用）」と記入してください。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一般種苗の場合、使用した農薬名と、有機種苗が入手困難であった理由を記入してください。</a:t>
          </a:r>
        </a:p>
      </xdr:txBody>
    </xdr:sp>
    <xdr:clientData/>
  </xdr:twoCellAnchor>
  <xdr:twoCellAnchor>
    <xdr:from>
      <xdr:col>26</xdr:col>
      <xdr:colOff>342900</xdr:colOff>
      <xdr:row>61</xdr:row>
      <xdr:rowOff>552459</xdr:rowOff>
    </xdr:from>
    <xdr:to>
      <xdr:col>50</xdr:col>
      <xdr:colOff>518900</xdr:colOff>
      <xdr:row>66</xdr:row>
      <xdr:rowOff>214322</xdr:rowOff>
    </xdr:to>
    <xdr:sp macro="" textlink="">
      <xdr:nvSpPr>
        <xdr:cNvPr id="67" name="テキスト ボックス 66">
          <a:extLst>
            <a:ext uri="{FF2B5EF4-FFF2-40B4-BE49-F238E27FC236}">
              <a16:creationId xmlns:a16="http://schemas.microsoft.com/office/drawing/2014/main" id="{D56353F0-0FBE-4218-A53C-FBDBBC6773C4}"/>
            </a:ext>
          </a:extLst>
        </xdr:cNvPr>
        <xdr:cNvSpPr txBox="1"/>
      </xdr:nvSpPr>
      <xdr:spPr>
        <a:xfrm>
          <a:off x="36133088" y="33437522"/>
          <a:ext cx="14225375" cy="1709738"/>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（５）使用種苗（必須）　備考</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複数ほ場について作成する場合、「備考」欄に種・苗を使用したほ場番号を記入してください。</a:t>
          </a:r>
        </a:p>
      </xdr:txBody>
    </xdr:sp>
    <xdr:clientData/>
  </xdr:twoCellAnchor>
  <xdr:twoCellAnchor>
    <xdr:from>
      <xdr:col>26</xdr:col>
      <xdr:colOff>342900</xdr:colOff>
      <xdr:row>68</xdr:row>
      <xdr:rowOff>490539</xdr:rowOff>
    </xdr:from>
    <xdr:to>
      <xdr:col>50</xdr:col>
      <xdr:colOff>518900</xdr:colOff>
      <xdr:row>72</xdr:row>
      <xdr:rowOff>71440</xdr:rowOff>
    </xdr:to>
    <xdr:sp macro="" textlink="">
      <xdr:nvSpPr>
        <xdr:cNvPr id="68" name="テキスト ボックス 67">
          <a:extLst>
            <a:ext uri="{FF2B5EF4-FFF2-40B4-BE49-F238E27FC236}">
              <a16:creationId xmlns:a16="http://schemas.microsoft.com/office/drawing/2014/main" id="{2BDC13FC-4890-4AD1-BC3D-E79BC963F102}"/>
            </a:ext>
          </a:extLst>
        </xdr:cNvPr>
        <xdr:cNvSpPr txBox="1"/>
      </xdr:nvSpPr>
      <xdr:spPr>
        <a:xfrm>
          <a:off x="36133088" y="36423602"/>
          <a:ext cx="14225375" cy="2057401"/>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（６）周辺から使用禁止資材が飛来し又は流入しないような措置　①緩衝帯の設置（必須）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・近隣に農場が存在しないため、措置を講じていない場合や、道路等により近隣ほ場と</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区分されている場合は、その旨を「具体的な措置内容」の欄に記載してください。</a:t>
          </a:r>
        </a:p>
      </xdr:txBody>
    </xdr:sp>
    <xdr:clientData/>
  </xdr:twoCellAnchor>
  <xdr:twoCellAnchor>
    <xdr:from>
      <xdr:col>27</xdr:col>
      <xdr:colOff>9526</xdr:colOff>
      <xdr:row>74</xdr:row>
      <xdr:rowOff>619125</xdr:rowOff>
    </xdr:from>
    <xdr:to>
      <xdr:col>50</xdr:col>
      <xdr:colOff>542713</xdr:colOff>
      <xdr:row>80</xdr:row>
      <xdr:rowOff>79378</xdr:rowOff>
    </xdr:to>
    <xdr:sp macro="" textlink="">
      <xdr:nvSpPr>
        <xdr:cNvPr id="69" name="テキスト ボックス 68">
          <a:extLst>
            <a:ext uri="{FF2B5EF4-FFF2-40B4-BE49-F238E27FC236}">
              <a16:creationId xmlns:a16="http://schemas.microsoft.com/office/drawing/2014/main" id="{F85D2F5C-4423-42A5-B271-477EB7306DFB}"/>
            </a:ext>
          </a:extLst>
        </xdr:cNvPr>
        <xdr:cNvSpPr txBox="1"/>
      </xdr:nvSpPr>
      <xdr:spPr>
        <a:xfrm>
          <a:off x="36156901" y="39909750"/>
          <a:ext cx="14225375" cy="2913066"/>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（６）周辺から使用禁止資材が飛来し又は流入しないような措置　②水管理（水稲取組ほ場のみ記載）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・「具体的な措置内容」の欄には、「水口への活性炭の設置」や「浄化池（浄化水田）の設置」といった内容を記載してください。</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・用排水兼用水田でないため、水管理を実施していない場合は、その旨を「具体的な措置内容」の欄に記載してください。</a:t>
          </a:r>
        </a:p>
        <a:p>
          <a:pPr lvl="1" rtl="0" eaLnBrk="1" latinLnBrk="0" hangingPunct="1"/>
          <a:endParaRPr lang="ja-JP" altLang="en-US" sz="2400">
            <a:solidFill>
              <a:srgbClr val="00206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26</xdr:col>
      <xdr:colOff>342900</xdr:colOff>
      <xdr:row>81</xdr:row>
      <xdr:rowOff>374663</xdr:rowOff>
    </xdr:from>
    <xdr:to>
      <xdr:col>50</xdr:col>
      <xdr:colOff>518900</xdr:colOff>
      <xdr:row>84</xdr:row>
      <xdr:rowOff>214328</xdr:rowOff>
    </xdr:to>
    <xdr:sp macro="" textlink="">
      <xdr:nvSpPr>
        <xdr:cNvPr id="70" name="テキスト ボックス 69">
          <a:extLst>
            <a:ext uri="{FF2B5EF4-FFF2-40B4-BE49-F238E27FC236}">
              <a16:creationId xmlns:a16="http://schemas.microsoft.com/office/drawing/2014/main" id="{AA4E2907-2568-409B-B146-5523297BE390}"/>
            </a:ext>
          </a:extLst>
        </xdr:cNvPr>
        <xdr:cNvSpPr txBox="1"/>
      </xdr:nvSpPr>
      <xdr:spPr>
        <a:xfrm>
          <a:off x="36133088" y="43784851"/>
          <a:ext cx="14225375" cy="2149477"/>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（６）周辺から使用禁止資材が飛来し又は流入しないような措置　③機械・器具（使用した場合のみ記載）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洗浄方法</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・有機専用でない場合は、洗浄の方法や洗浄する時期などを記入してください。</a:t>
          </a:r>
        </a:p>
        <a:p>
          <a:pPr lvl="1" rtl="0" eaLnBrk="1" latinLnBrk="0" hangingPunct="1"/>
          <a:endParaRPr lang="ja-JP" altLang="en-US" sz="2400">
            <a:solidFill>
              <a:srgbClr val="00206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26</xdr:col>
      <xdr:colOff>342900</xdr:colOff>
      <xdr:row>84</xdr:row>
      <xdr:rowOff>344495</xdr:rowOff>
    </xdr:from>
    <xdr:to>
      <xdr:col>50</xdr:col>
      <xdr:colOff>518900</xdr:colOff>
      <xdr:row>88</xdr:row>
      <xdr:rowOff>119073</xdr:rowOff>
    </xdr:to>
    <xdr:sp macro="" textlink="">
      <xdr:nvSpPr>
        <xdr:cNvPr id="71" name="テキスト ボックス 70">
          <a:extLst>
            <a:ext uri="{FF2B5EF4-FFF2-40B4-BE49-F238E27FC236}">
              <a16:creationId xmlns:a16="http://schemas.microsoft.com/office/drawing/2014/main" id="{2323B46D-C697-4009-8D51-C892E5D26B74}"/>
            </a:ext>
          </a:extLst>
        </xdr:cNvPr>
        <xdr:cNvSpPr txBox="1"/>
      </xdr:nvSpPr>
      <xdr:spPr>
        <a:xfrm>
          <a:off x="36133088" y="46064495"/>
          <a:ext cx="14225375" cy="1727203"/>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（７）組換え</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DNA</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技術の利用（必須）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「組換え</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DNA</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技術を利用しない」にチェックをしてください。</a:t>
          </a:r>
        </a:p>
      </xdr:txBody>
    </xdr:sp>
    <xdr:clientData/>
  </xdr:twoCellAnchor>
  <xdr:twoCellAnchor>
    <xdr:from>
      <xdr:col>26</xdr:col>
      <xdr:colOff>342900</xdr:colOff>
      <xdr:row>88</xdr:row>
      <xdr:rowOff>234954</xdr:rowOff>
    </xdr:from>
    <xdr:to>
      <xdr:col>50</xdr:col>
      <xdr:colOff>518900</xdr:colOff>
      <xdr:row>91</xdr:row>
      <xdr:rowOff>454031</xdr:rowOff>
    </xdr:to>
    <xdr:sp macro="" textlink="">
      <xdr:nvSpPr>
        <xdr:cNvPr id="72" name="テキスト ボックス 71">
          <a:extLst>
            <a:ext uri="{FF2B5EF4-FFF2-40B4-BE49-F238E27FC236}">
              <a16:creationId xmlns:a16="http://schemas.microsoft.com/office/drawing/2014/main" id="{A2687B18-56D2-4DDE-A64E-F5A5DC29FDEB}"/>
            </a:ext>
          </a:extLst>
        </xdr:cNvPr>
        <xdr:cNvSpPr txBox="1"/>
      </xdr:nvSpPr>
      <xdr:spPr>
        <a:xfrm>
          <a:off x="36133088" y="47907579"/>
          <a:ext cx="14225375" cy="171926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（８）放射線照射（必須）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「放射線照射を行わない」にチェックをしてください。</a:t>
          </a:r>
        </a:p>
      </xdr:txBody>
    </xdr:sp>
    <xdr:clientData/>
  </xdr:twoCellAnchor>
  <xdr:twoCellAnchor>
    <xdr:from>
      <xdr:col>26</xdr:col>
      <xdr:colOff>342900</xdr:colOff>
      <xdr:row>92</xdr:row>
      <xdr:rowOff>125418</xdr:rowOff>
    </xdr:from>
    <xdr:to>
      <xdr:col>50</xdr:col>
      <xdr:colOff>518900</xdr:colOff>
      <xdr:row>97</xdr:row>
      <xdr:rowOff>7945</xdr:rowOff>
    </xdr:to>
    <xdr:sp macro="" textlink="">
      <xdr:nvSpPr>
        <xdr:cNvPr id="73" name="テキスト ボックス 72">
          <a:extLst>
            <a:ext uri="{FF2B5EF4-FFF2-40B4-BE49-F238E27FC236}">
              <a16:creationId xmlns:a16="http://schemas.microsoft.com/office/drawing/2014/main" id="{BD752134-6B32-4FC2-B067-14B503440414}"/>
            </a:ext>
          </a:extLst>
        </xdr:cNvPr>
        <xdr:cNvSpPr txBox="1"/>
      </xdr:nvSpPr>
      <xdr:spPr>
        <a:xfrm>
          <a:off x="36133088" y="49798293"/>
          <a:ext cx="14225375" cy="223996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　誓約</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「有機農業を継続的に実施します」に必ずチェックをしてください。</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この欄にチェックすることによって、転換期間中の支援は１度（２年又は３年）しか受けられないことを</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理解したとみなされます。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4179;&#35895;&#22823;(HIRATANIMasaru)\Downloads\youshiki-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鳥獣被害防止対策及び環境改善活動の強化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C0A4A-4845-424E-833F-E9AB52CEE2E0}">
  <sheetPr>
    <tabColor rgb="FFFF0000"/>
  </sheetPr>
  <dimension ref="A1:IW42"/>
  <sheetViews>
    <sheetView zoomScaleNormal="100" zoomScaleSheetLayoutView="100" workbookViewId="0">
      <selection activeCell="E10" sqref="E10"/>
    </sheetView>
  </sheetViews>
  <sheetFormatPr defaultColWidth="10.28515625" defaultRowHeight="18.75" x14ac:dyDescent="0.15"/>
  <cols>
    <col min="1" max="2" width="3.140625" style="467" customWidth="1"/>
    <col min="3" max="3" width="18" style="467" customWidth="1"/>
    <col min="4" max="4" width="19.140625" style="467" customWidth="1"/>
    <col min="5" max="5" width="62" style="467" customWidth="1"/>
    <col min="6" max="6" width="3" style="467" customWidth="1"/>
    <col min="7" max="7" width="6.5703125" style="467" customWidth="1"/>
    <col min="8" max="16384" width="10.28515625" style="467"/>
  </cols>
  <sheetData>
    <row r="1" spans="1:257" ht="24" customHeight="1" x14ac:dyDescent="0.15">
      <c r="A1" s="515" t="s">
        <v>748</v>
      </c>
      <c r="B1" s="516"/>
      <c r="C1" s="516"/>
      <c r="D1" s="516"/>
      <c r="E1" s="516"/>
      <c r="F1" s="474"/>
    </row>
    <row r="2" spans="1:257" ht="54.95" customHeight="1" x14ac:dyDescent="0.15">
      <c r="A2" s="463"/>
      <c r="B2" s="567" t="s">
        <v>747</v>
      </c>
      <c r="C2" s="567"/>
      <c r="D2" s="567"/>
      <c r="E2" s="567"/>
    </row>
    <row r="3" spans="1:257" ht="35.1" customHeight="1" x14ac:dyDescent="0.15">
      <c r="A3" s="463"/>
      <c r="B3" s="567" t="s">
        <v>749</v>
      </c>
      <c r="C3" s="567"/>
      <c r="D3" s="567"/>
      <c r="E3" s="567"/>
    </row>
    <row r="4" spans="1:257" ht="6.75" customHeight="1" x14ac:dyDescent="0.15">
      <c r="G4" s="566"/>
      <c r="H4" s="566"/>
      <c r="I4" s="566"/>
      <c r="J4" s="566"/>
      <c r="K4" s="566"/>
    </row>
    <row r="5" spans="1:257" ht="23.25" customHeight="1" x14ac:dyDescent="0.15">
      <c r="A5" s="475" t="s">
        <v>494</v>
      </c>
      <c r="B5" s="475"/>
      <c r="C5" s="474"/>
      <c r="D5" s="475"/>
      <c r="E5" s="475"/>
      <c r="F5" s="474"/>
      <c r="G5" s="566"/>
      <c r="H5" s="566"/>
      <c r="I5" s="568"/>
      <c r="J5" s="568"/>
      <c r="K5" s="568"/>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c r="AK5" s="569"/>
      <c r="AL5" s="569"/>
      <c r="AM5" s="569"/>
      <c r="AN5" s="569"/>
      <c r="AO5" s="569"/>
      <c r="AP5" s="569"/>
      <c r="AQ5" s="569"/>
      <c r="AR5" s="569"/>
      <c r="AS5" s="569"/>
      <c r="AT5" s="569"/>
      <c r="AU5" s="569"/>
      <c r="AV5" s="569"/>
      <c r="AW5" s="569"/>
      <c r="AX5" s="569"/>
      <c r="AY5" s="569"/>
      <c r="AZ5" s="569"/>
      <c r="BA5" s="569"/>
      <c r="BB5" s="569"/>
      <c r="BC5" s="569"/>
      <c r="BD5" s="569"/>
      <c r="BE5" s="569"/>
      <c r="BF5" s="569"/>
      <c r="BG5" s="569"/>
      <c r="BH5" s="569"/>
      <c r="BI5" s="569"/>
      <c r="BJ5" s="569"/>
      <c r="BK5" s="569"/>
      <c r="BL5" s="569"/>
      <c r="BM5" s="569"/>
      <c r="BN5" s="569"/>
      <c r="BO5" s="569"/>
      <c r="BP5" s="569"/>
      <c r="BQ5" s="569"/>
      <c r="BR5" s="569"/>
      <c r="BS5" s="569"/>
      <c r="BT5" s="569"/>
      <c r="BU5" s="569"/>
      <c r="BV5" s="569"/>
      <c r="BW5" s="569"/>
      <c r="BX5" s="569"/>
      <c r="BY5" s="569"/>
      <c r="BZ5" s="569"/>
      <c r="CA5" s="569"/>
      <c r="CB5" s="569"/>
      <c r="CC5" s="569"/>
      <c r="CD5" s="569"/>
      <c r="CE5" s="569"/>
      <c r="CF5" s="569"/>
      <c r="CG5" s="569"/>
      <c r="CH5" s="569"/>
      <c r="CI5" s="569"/>
      <c r="CJ5" s="569"/>
      <c r="CK5" s="569"/>
      <c r="CL5" s="569"/>
      <c r="CM5" s="569"/>
      <c r="CN5" s="569"/>
      <c r="CO5" s="569"/>
      <c r="CP5" s="569"/>
      <c r="CQ5" s="569"/>
      <c r="CR5" s="569"/>
      <c r="CS5" s="569"/>
      <c r="CT5" s="569"/>
      <c r="CU5" s="569"/>
      <c r="CV5" s="569"/>
      <c r="CW5" s="569"/>
      <c r="CX5" s="569"/>
      <c r="CY5" s="569"/>
      <c r="CZ5" s="569"/>
      <c r="DA5" s="569"/>
      <c r="DB5" s="569"/>
      <c r="DC5" s="569"/>
      <c r="DD5" s="569"/>
      <c r="DE5" s="569"/>
      <c r="DF5" s="569"/>
      <c r="DG5" s="569"/>
      <c r="DH5" s="569"/>
      <c r="DI5" s="569"/>
      <c r="DJ5" s="569"/>
      <c r="DK5" s="569"/>
      <c r="DL5" s="569"/>
      <c r="DM5" s="569"/>
      <c r="DN5" s="569"/>
      <c r="DO5" s="569"/>
      <c r="DP5" s="569"/>
      <c r="DQ5" s="569"/>
      <c r="DR5" s="569"/>
      <c r="DS5" s="569"/>
      <c r="DT5" s="569"/>
      <c r="DU5" s="569"/>
      <c r="DV5" s="569"/>
      <c r="DW5" s="569"/>
      <c r="DX5" s="569"/>
      <c r="DY5" s="569"/>
      <c r="DZ5" s="569"/>
      <c r="EA5" s="569"/>
      <c r="EB5" s="569"/>
      <c r="EC5" s="569"/>
      <c r="ED5" s="569"/>
      <c r="EE5" s="569"/>
      <c r="EF5" s="569"/>
      <c r="EG5" s="569"/>
      <c r="EH5" s="569"/>
      <c r="EI5" s="569"/>
      <c r="EJ5" s="569"/>
      <c r="EK5" s="569"/>
      <c r="EL5" s="569"/>
      <c r="EM5" s="569"/>
      <c r="EN5" s="569"/>
      <c r="EO5" s="569"/>
      <c r="EP5" s="569"/>
      <c r="EQ5" s="569"/>
      <c r="ER5" s="569"/>
      <c r="ES5" s="569"/>
      <c r="ET5" s="569"/>
      <c r="EU5" s="569"/>
      <c r="EV5" s="569"/>
      <c r="EW5" s="569"/>
      <c r="EX5" s="569"/>
      <c r="EY5" s="569"/>
      <c r="EZ5" s="569"/>
      <c r="FA5" s="569"/>
      <c r="FB5" s="569"/>
      <c r="FC5" s="569"/>
      <c r="FD5" s="569"/>
      <c r="FE5" s="569"/>
      <c r="FF5" s="569"/>
      <c r="FG5" s="569"/>
      <c r="FH5" s="569"/>
      <c r="FI5" s="569"/>
      <c r="FJ5" s="569"/>
      <c r="FK5" s="569"/>
      <c r="FL5" s="569"/>
      <c r="FM5" s="569"/>
      <c r="FN5" s="569"/>
      <c r="FO5" s="569"/>
      <c r="FP5" s="569"/>
      <c r="FQ5" s="569"/>
      <c r="FR5" s="569"/>
      <c r="FS5" s="569"/>
      <c r="FT5" s="569"/>
      <c r="FU5" s="569"/>
      <c r="FV5" s="569"/>
      <c r="FW5" s="569"/>
      <c r="FX5" s="569"/>
      <c r="FY5" s="569"/>
      <c r="FZ5" s="569"/>
      <c r="GA5" s="569"/>
      <c r="GB5" s="569"/>
      <c r="GC5" s="569"/>
      <c r="GD5" s="569"/>
      <c r="GE5" s="569"/>
      <c r="GF5" s="569"/>
      <c r="GG5" s="569"/>
      <c r="GH5" s="569"/>
      <c r="GI5" s="569"/>
      <c r="GJ5" s="569"/>
      <c r="GK5" s="569"/>
      <c r="GL5" s="569"/>
      <c r="GM5" s="569"/>
      <c r="GN5" s="569"/>
      <c r="GO5" s="569"/>
      <c r="GP5" s="569"/>
      <c r="GQ5" s="569"/>
      <c r="GR5" s="569"/>
      <c r="GS5" s="569"/>
      <c r="GT5" s="569"/>
      <c r="GU5" s="569"/>
      <c r="GV5" s="569"/>
      <c r="GW5" s="569"/>
      <c r="GX5" s="569"/>
      <c r="GY5" s="569"/>
      <c r="GZ5" s="569"/>
      <c r="HA5" s="569"/>
      <c r="HB5" s="569"/>
      <c r="HC5" s="569"/>
      <c r="HD5" s="569"/>
      <c r="HE5" s="569"/>
      <c r="HF5" s="569"/>
      <c r="HG5" s="569"/>
      <c r="HH5" s="569"/>
      <c r="HI5" s="569"/>
      <c r="HJ5" s="569"/>
      <c r="HK5" s="569"/>
      <c r="HL5" s="569"/>
      <c r="HM5" s="569"/>
      <c r="HN5" s="569"/>
      <c r="HO5" s="569"/>
      <c r="HP5" s="569"/>
      <c r="HQ5" s="569"/>
      <c r="HR5" s="569"/>
      <c r="HS5" s="569"/>
      <c r="HT5" s="569"/>
      <c r="HU5" s="569"/>
      <c r="HV5" s="569"/>
      <c r="HW5" s="569"/>
      <c r="HX5" s="569"/>
      <c r="HY5" s="569"/>
      <c r="HZ5" s="569"/>
      <c r="IA5" s="569"/>
      <c r="IB5" s="569"/>
      <c r="IC5" s="569"/>
      <c r="ID5" s="569"/>
      <c r="IE5" s="569"/>
      <c r="IF5" s="569"/>
      <c r="IG5" s="569"/>
      <c r="IH5" s="569"/>
      <c r="II5" s="569"/>
      <c r="IJ5" s="569"/>
      <c r="IK5" s="569"/>
      <c r="IL5" s="569"/>
      <c r="IM5" s="569"/>
      <c r="IN5" s="569"/>
      <c r="IO5" s="569"/>
      <c r="IP5" s="569"/>
      <c r="IQ5" s="569"/>
      <c r="IR5" s="569"/>
      <c r="IS5" s="569"/>
      <c r="IT5" s="569"/>
      <c r="IU5" s="569"/>
      <c r="IV5" s="569"/>
      <c r="IW5" s="569"/>
    </row>
    <row r="6" spans="1:257" ht="21.75" customHeight="1" x14ac:dyDescent="0.15">
      <c r="A6" s="467" t="s">
        <v>495</v>
      </c>
      <c r="G6" s="566"/>
      <c r="H6" s="566"/>
      <c r="I6" s="566"/>
      <c r="J6" s="566"/>
      <c r="K6" s="566"/>
    </row>
    <row r="7" spans="1:257" ht="21" customHeight="1" x14ac:dyDescent="0.15">
      <c r="B7" s="570" t="s">
        <v>496</v>
      </c>
      <c r="C7" s="571"/>
      <c r="D7" s="476" t="s">
        <v>497</v>
      </c>
      <c r="E7" s="476" t="s">
        <v>498</v>
      </c>
    </row>
    <row r="8" spans="1:257" x14ac:dyDescent="0.15">
      <c r="B8" s="479" t="s">
        <v>504</v>
      </c>
      <c r="C8" s="479"/>
      <c r="D8" s="480" t="s">
        <v>499</v>
      </c>
      <c r="E8" s="481" t="s">
        <v>507</v>
      </c>
    </row>
    <row r="9" spans="1:257" ht="19.5" customHeight="1" x14ac:dyDescent="0.15">
      <c r="B9" s="479" t="s">
        <v>505</v>
      </c>
      <c r="C9" s="479"/>
      <c r="D9" s="480" t="s">
        <v>499</v>
      </c>
      <c r="E9" s="481" t="s">
        <v>508</v>
      </c>
    </row>
    <row r="10" spans="1:257" x14ac:dyDescent="0.15">
      <c r="B10" s="572" t="s">
        <v>506</v>
      </c>
      <c r="C10" s="573"/>
      <c r="D10" s="480" t="s">
        <v>499</v>
      </c>
      <c r="E10" s="481" t="s">
        <v>509</v>
      </c>
    </row>
    <row r="11" spans="1:257" x14ac:dyDescent="0.15">
      <c r="A11" s="356"/>
      <c r="B11" s="482"/>
      <c r="C11" s="483" t="s">
        <v>510</v>
      </c>
      <c r="D11" s="480" t="s">
        <v>499</v>
      </c>
      <c r="E11" s="484" t="s">
        <v>520</v>
      </c>
    </row>
    <row r="12" spans="1:257" x14ac:dyDescent="0.15">
      <c r="A12" s="356"/>
      <c r="B12" s="482"/>
      <c r="C12" s="485" t="s">
        <v>511</v>
      </c>
      <c r="D12" s="480" t="s">
        <v>499</v>
      </c>
      <c r="E12" s="509" t="s">
        <v>519</v>
      </c>
    </row>
    <row r="13" spans="1:257" ht="19.5" customHeight="1" x14ac:dyDescent="0.15">
      <c r="A13" s="356"/>
      <c r="B13" s="482"/>
      <c r="C13" s="486" t="s">
        <v>512</v>
      </c>
      <c r="D13" s="480" t="s">
        <v>499</v>
      </c>
      <c r="E13" s="481" t="s">
        <v>518</v>
      </c>
    </row>
    <row r="14" spans="1:257" ht="19.5" customHeight="1" x14ac:dyDescent="0.15">
      <c r="A14" s="356"/>
      <c r="B14" s="482"/>
      <c r="C14" s="486" t="s">
        <v>513</v>
      </c>
      <c r="D14" s="480" t="s">
        <v>499</v>
      </c>
      <c r="E14" s="481" t="s">
        <v>517</v>
      </c>
    </row>
    <row r="15" spans="1:257" ht="19.5" customHeight="1" x14ac:dyDescent="0.15">
      <c r="A15" s="356"/>
      <c r="B15" s="487"/>
      <c r="C15" s="486" t="s">
        <v>755</v>
      </c>
      <c r="D15" s="480" t="s">
        <v>499</v>
      </c>
      <c r="E15" s="481" t="s">
        <v>521</v>
      </c>
    </row>
    <row r="16" spans="1:257" ht="19.5" customHeight="1" x14ac:dyDescent="0.15">
      <c r="B16" s="488" t="s">
        <v>515</v>
      </c>
      <c r="C16" s="488"/>
      <c r="D16" s="489" t="s">
        <v>500</v>
      </c>
      <c r="E16" s="510" t="s">
        <v>516</v>
      </c>
    </row>
    <row r="17" spans="1:5" ht="19.5" customHeight="1" x14ac:dyDescent="0.15">
      <c r="B17" s="488" t="s">
        <v>515</v>
      </c>
      <c r="C17" s="488"/>
      <c r="D17" s="480" t="s">
        <v>500</v>
      </c>
      <c r="E17" s="510" t="s">
        <v>522</v>
      </c>
    </row>
    <row r="18" spans="1:5" ht="19.5" customHeight="1" x14ac:dyDescent="0.15">
      <c r="A18" s="357"/>
      <c r="B18" s="490" t="s">
        <v>654</v>
      </c>
      <c r="C18" s="491"/>
      <c r="D18" s="492"/>
      <c r="E18" s="511"/>
    </row>
    <row r="19" spans="1:5" ht="19.5" customHeight="1" x14ac:dyDescent="0.15">
      <c r="B19" s="570" t="s">
        <v>496</v>
      </c>
      <c r="C19" s="571"/>
      <c r="D19" s="476" t="s">
        <v>497</v>
      </c>
      <c r="E19" s="512" t="s">
        <v>498</v>
      </c>
    </row>
    <row r="20" spans="1:5" ht="19.5" customHeight="1" x14ac:dyDescent="0.15">
      <c r="B20" s="493" t="s">
        <v>523</v>
      </c>
      <c r="C20" s="494"/>
      <c r="D20" s="495" t="s">
        <v>499</v>
      </c>
      <c r="E20" s="496" t="s">
        <v>525</v>
      </c>
    </row>
    <row r="21" spans="1:5" ht="19.5" customHeight="1" x14ac:dyDescent="0.15">
      <c r="B21" s="497"/>
      <c r="C21" s="498" t="s">
        <v>9</v>
      </c>
      <c r="D21" s="495" t="s">
        <v>499</v>
      </c>
      <c r="E21" s="496" t="s">
        <v>526</v>
      </c>
    </row>
    <row r="22" spans="1:5" ht="19.5" customHeight="1" x14ac:dyDescent="0.15">
      <c r="B22" s="497"/>
      <c r="C22" s="498" t="s">
        <v>688</v>
      </c>
      <c r="D22" s="495" t="s">
        <v>499</v>
      </c>
      <c r="E22" s="496" t="s">
        <v>527</v>
      </c>
    </row>
    <row r="23" spans="1:5" ht="19.5" customHeight="1" x14ac:dyDescent="0.15">
      <c r="B23" s="499"/>
      <c r="C23" s="498" t="s">
        <v>524</v>
      </c>
      <c r="D23" s="495" t="s">
        <v>499</v>
      </c>
      <c r="E23" s="496" t="s">
        <v>524</v>
      </c>
    </row>
    <row r="24" spans="1:5" ht="9.75" customHeight="1" x14ac:dyDescent="0.15">
      <c r="E24" s="513"/>
    </row>
    <row r="25" spans="1:5" ht="17.25" customHeight="1" x14ac:dyDescent="0.15">
      <c r="A25" s="467" t="s">
        <v>501</v>
      </c>
      <c r="E25" s="513"/>
    </row>
    <row r="26" spans="1:5" ht="19.5" customHeight="1" x14ac:dyDescent="0.15">
      <c r="B26" s="570" t="s">
        <v>496</v>
      </c>
      <c r="C26" s="571"/>
      <c r="D26" s="476" t="s">
        <v>497</v>
      </c>
      <c r="E26" s="512" t="s">
        <v>498</v>
      </c>
    </row>
    <row r="27" spans="1:5" ht="19.5" customHeight="1" x14ac:dyDescent="0.15">
      <c r="B27" s="500" t="s">
        <v>756</v>
      </c>
      <c r="C27" s="501"/>
      <c r="D27" s="480" t="s">
        <v>499</v>
      </c>
      <c r="E27" s="514" t="s">
        <v>758</v>
      </c>
    </row>
    <row r="28" spans="1:5" ht="19.5" customHeight="1" x14ac:dyDescent="0.15">
      <c r="B28" s="502"/>
      <c r="C28" s="501" t="s">
        <v>547</v>
      </c>
      <c r="D28" s="480" t="s">
        <v>499</v>
      </c>
      <c r="E28" s="481" t="s">
        <v>762</v>
      </c>
    </row>
    <row r="29" spans="1:5" ht="19.5" customHeight="1" x14ac:dyDescent="0.15">
      <c r="B29" s="503"/>
      <c r="C29" s="501" t="s">
        <v>757</v>
      </c>
      <c r="D29" s="480" t="s">
        <v>499</v>
      </c>
      <c r="E29" s="481" t="s">
        <v>759</v>
      </c>
    </row>
    <row r="30" spans="1:5" ht="19.5" customHeight="1" x14ac:dyDescent="0.15">
      <c r="B30" s="488" t="s">
        <v>655</v>
      </c>
      <c r="C30" s="488"/>
      <c r="D30" s="489" t="s">
        <v>500</v>
      </c>
      <c r="E30" s="510" t="s">
        <v>658</v>
      </c>
    </row>
    <row r="31" spans="1:5" ht="17.25" customHeight="1" x14ac:dyDescent="0.15">
      <c r="B31" s="490" t="s">
        <v>656</v>
      </c>
      <c r="E31" s="513"/>
    </row>
    <row r="32" spans="1:5" ht="19.5" customHeight="1" x14ac:dyDescent="0.15">
      <c r="B32" s="570" t="s">
        <v>496</v>
      </c>
      <c r="C32" s="571"/>
      <c r="D32" s="476" t="s">
        <v>497</v>
      </c>
      <c r="E32" s="512" t="s">
        <v>498</v>
      </c>
    </row>
    <row r="33" spans="1:5" x14ac:dyDescent="0.15">
      <c r="B33" s="504" t="s">
        <v>446</v>
      </c>
      <c r="C33" s="504"/>
      <c r="D33" s="480" t="s">
        <v>499</v>
      </c>
      <c r="E33" s="481" t="s">
        <v>659</v>
      </c>
    </row>
    <row r="34" spans="1:5" ht="10.5" customHeight="1" x14ac:dyDescent="0.15">
      <c r="E34" s="513"/>
    </row>
    <row r="35" spans="1:5" x14ac:dyDescent="0.15">
      <c r="A35" s="467" t="s">
        <v>660</v>
      </c>
      <c r="E35" s="513"/>
    </row>
    <row r="36" spans="1:5" x14ac:dyDescent="0.15">
      <c r="B36" s="570" t="s">
        <v>496</v>
      </c>
      <c r="C36" s="571"/>
      <c r="D36" s="476" t="s">
        <v>497</v>
      </c>
      <c r="E36" s="512" t="s">
        <v>498</v>
      </c>
    </row>
    <row r="37" spans="1:5" x14ac:dyDescent="0.15">
      <c r="B37" s="505" t="s">
        <v>687</v>
      </c>
      <c r="C37" s="506"/>
      <c r="D37" s="481" t="s">
        <v>760</v>
      </c>
      <c r="E37" s="514" t="s">
        <v>690</v>
      </c>
    </row>
    <row r="38" spans="1:5" x14ac:dyDescent="0.15">
      <c r="B38" s="507"/>
      <c r="C38" s="506" t="s">
        <v>547</v>
      </c>
      <c r="D38" s="481" t="s">
        <v>760</v>
      </c>
      <c r="E38" s="481" t="s">
        <v>691</v>
      </c>
    </row>
    <row r="39" spans="1:5" x14ac:dyDescent="0.15">
      <c r="B39" s="508"/>
      <c r="C39" s="506" t="s">
        <v>689</v>
      </c>
      <c r="D39" s="481" t="s">
        <v>760</v>
      </c>
      <c r="E39" s="481" t="s">
        <v>761</v>
      </c>
    </row>
    <row r="40" spans="1:5" x14ac:dyDescent="0.15">
      <c r="B40" s="488" t="s">
        <v>655</v>
      </c>
      <c r="C40" s="488"/>
      <c r="D40" s="489" t="s">
        <v>500</v>
      </c>
      <c r="E40" s="510" t="s">
        <v>658</v>
      </c>
    </row>
    <row r="41" spans="1:5" x14ac:dyDescent="0.15">
      <c r="B41" s="517" t="s">
        <v>754</v>
      </c>
    </row>
    <row r="42" spans="1:5" ht="6.75" customHeight="1" x14ac:dyDescent="0.15"/>
  </sheetData>
  <mergeCells count="91">
    <mergeCell ref="B7:C7"/>
    <mergeCell ref="B10:C10"/>
    <mergeCell ref="B19:C19"/>
    <mergeCell ref="B26:C26"/>
    <mergeCell ref="B32:C32"/>
    <mergeCell ref="B36:C36"/>
    <mergeCell ref="IF5:IH5"/>
    <mergeCell ref="II5:IK5"/>
    <mergeCell ref="IL5:IN5"/>
    <mergeCell ref="IO5:IQ5"/>
    <mergeCell ref="GV5:GX5"/>
    <mergeCell ref="GY5:HA5"/>
    <mergeCell ref="HB5:HD5"/>
    <mergeCell ref="HE5:HG5"/>
    <mergeCell ref="HH5:HJ5"/>
    <mergeCell ref="HK5:HM5"/>
    <mergeCell ref="GD5:GF5"/>
    <mergeCell ref="GG5:GI5"/>
    <mergeCell ref="GJ5:GL5"/>
    <mergeCell ref="GM5:GO5"/>
    <mergeCell ref="GP5:GR5"/>
    <mergeCell ref="IR5:IT5"/>
    <mergeCell ref="IU5:IW5"/>
    <mergeCell ref="HN5:HP5"/>
    <mergeCell ref="HQ5:HS5"/>
    <mergeCell ref="HT5:HV5"/>
    <mergeCell ref="HW5:HY5"/>
    <mergeCell ref="HZ5:IB5"/>
    <mergeCell ref="IC5:IE5"/>
    <mergeCell ref="GS5:GU5"/>
    <mergeCell ref="FL5:FN5"/>
    <mergeCell ref="FO5:FQ5"/>
    <mergeCell ref="FR5:FT5"/>
    <mergeCell ref="FU5:FW5"/>
    <mergeCell ref="FX5:FZ5"/>
    <mergeCell ref="GA5:GC5"/>
    <mergeCell ref="FI5:FK5"/>
    <mergeCell ref="EB5:ED5"/>
    <mergeCell ref="EE5:EG5"/>
    <mergeCell ref="EH5:EJ5"/>
    <mergeCell ref="EK5:EM5"/>
    <mergeCell ref="EN5:EP5"/>
    <mergeCell ref="EQ5:ES5"/>
    <mergeCell ref="ET5:EV5"/>
    <mergeCell ref="EW5:EY5"/>
    <mergeCell ref="EZ5:FB5"/>
    <mergeCell ref="FC5:FE5"/>
    <mergeCell ref="FF5:FH5"/>
    <mergeCell ref="DY5:EA5"/>
    <mergeCell ref="CR5:CT5"/>
    <mergeCell ref="CU5:CW5"/>
    <mergeCell ref="CX5:CZ5"/>
    <mergeCell ref="DA5:DC5"/>
    <mergeCell ref="DD5:DF5"/>
    <mergeCell ref="DG5:DI5"/>
    <mergeCell ref="DJ5:DL5"/>
    <mergeCell ref="DM5:DO5"/>
    <mergeCell ref="DP5:DR5"/>
    <mergeCell ref="DS5:DU5"/>
    <mergeCell ref="DV5:DX5"/>
    <mergeCell ref="CO5:CQ5"/>
    <mergeCell ref="BH5:BJ5"/>
    <mergeCell ref="BK5:BM5"/>
    <mergeCell ref="BN5:BP5"/>
    <mergeCell ref="BQ5:BS5"/>
    <mergeCell ref="BT5:BV5"/>
    <mergeCell ref="BW5:BY5"/>
    <mergeCell ref="BZ5:CB5"/>
    <mergeCell ref="CC5:CE5"/>
    <mergeCell ref="CF5:CH5"/>
    <mergeCell ref="CI5:CK5"/>
    <mergeCell ref="CL5:CN5"/>
    <mergeCell ref="R5:T5"/>
    <mergeCell ref="U5:W5"/>
    <mergeCell ref="BE5:BG5"/>
    <mergeCell ref="X5:Z5"/>
    <mergeCell ref="AA5:AC5"/>
    <mergeCell ref="AD5:AF5"/>
    <mergeCell ref="AG5:AI5"/>
    <mergeCell ref="AJ5:AL5"/>
    <mergeCell ref="AM5:AO5"/>
    <mergeCell ref="AP5:AR5"/>
    <mergeCell ref="AS5:AU5"/>
    <mergeCell ref="AV5:AX5"/>
    <mergeCell ref="AY5:BA5"/>
    <mergeCell ref="BB5:BD5"/>
    <mergeCell ref="B2:E2"/>
    <mergeCell ref="B3:E3"/>
    <mergeCell ref="I5:K5"/>
    <mergeCell ref="L5:N5"/>
    <mergeCell ref="O5:Q5"/>
  </mergeCells>
  <phoneticPr fontId="7"/>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253DC-9209-45FA-871E-B45084ED0206}">
  <sheetPr>
    <tabColor theme="7" tint="0.39997558519241921"/>
  </sheetPr>
  <dimension ref="A2:AB119"/>
  <sheetViews>
    <sheetView view="pageBreakPreview" zoomScale="70" zoomScaleNormal="70" zoomScaleSheetLayoutView="70" workbookViewId="0">
      <selection activeCell="C2" sqref="C2"/>
    </sheetView>
  </sheetViews>
  <sheetFormatPr defaultRowHeight="13.5" x14ac:dyDescent="0.15"/>
  <cols>
    <col min="1" max="1" width="1.5703125" style="1" customWidth="1"/>
    <col min="2" max="2" width="2.7109375" style="1" customWidth="1"/>
    <col min="3" max="3" width="4.28515625" style="1" customWidth="1"/>
    <col min="4" max="4" width="29.28515625" style="1" customWidth="1"/>
    <col min="5" max="6" width="20.85546875" style="1" customWidth="1"/>
    <col min="7" max="7" width="4" style="1" customWidth="1"/>
    <col min="8" max="8" width="17" style="1" customWidth="1"/>
    <col min="9" max="9" width="8.7109375" style="1" customWidth="1"/>
    <col min="10" max="10" width="34" style="1" customWidth="1"/>
    <col min="11" max="11" width="6.85546875" style="1" customWidth="1"/>
    <col min="12" max="12" width="2.5703125" style="1" customWidth="1"/>
    <col min="13" max="13" width="1.85546875" style="1" customWidth="1"/>
    <col min="14" max="14" width="14.42578125" style="1" customWidth="1"/>
    <col min="15" max="19" width="9.140625" style="1"/>
    <col min="20" max="20" width="5.42578125" style="1" customWidth="1"/>
    <col min="21" max="16384" width="9.140625" style="1"/>
  </cols>
  <sheetData>
    <row r="2" spans="2:12" ht="24" x14ac:dyDescent="0.15">
      <c r="B2" s="125" t="s">
        <v>279</v>
      </c>
    </row>
    <row r="4" spans="2:12" ht="18.75" x14ac:dyDescent="0.15">
      <c r="B4" s="180" t="s">
        <v>280</v>
      </c>
      <c r="D4" s="142"/>
    </row>
    <row r="5" spans="2:12" ht="18.75" x14ac:dyDescent="0.15">
      <c r="B5" s="180"/>
      <c r="C5" s="181" t="s">
        <v>281</v>
      </c>
      <c r="D5" s="142"/>
    </row>
    <row r="6" spans="2:12" ht="20.25" customHeight="1" x14ac:dyDescent="0.15">
      <c r="B6" s="180"/>
      <c r="C6" s="413"/>
      <c r="D6" s="182"/>
      <c r="E6" s="133"/>
      <c r="F6" s="133"/>
      <c r="G6" s="133"/>
      <c r="H6" s="133"/>
      <c r="I6" s="133"/>
      <c r="J6" s="133"/>
      <c r="K6" s="183"/>
    </row>
    <row r="7" spans="2:12" ht="20.25" customHeight="1" x14ac:dyDescent="0.15">
      <c r="C7" s="523" t="s">
        <v>514</v>
      </c>
      <c r="D7" s="849" t="s">
        <v>282</v>
      </c>
      <c r="E7" s="849"/>
      <c r="F7" s="849"/>
      <c r="G7" s="849"/>
      <c r="H7" s="849"/>
      <c r="I7" s="849"/>
      <c r="J7" s="849"/>
      <c r="K7" s="850"/>
      <c r="L7" s="184"/>
    </row>
    <row r="8" spans="2:12" ht="20.25" customHeight="1" x14ac:dyDescent="0.15">
      <c r="C8" s="414"/>
      <c r="D8" s="849"/>
      <c r="E8" s="849"/>
      <c r="F8" s="849"/>
      <c r="G8" s="849"/>
      <c r="H8" s="849"/>
      <c r="I8" s="849"/>
      <c r="J8" s="849"/>
      <c r="K8" s="850"/>
      <c r="L8" s="184"/>
    </row>
    <row r="9" spans="2:12" ht="20.25" customHeight="1" x14ac:dyDescent="0.15">
      <c r="C9" s="523" t="s">
        <v>514</v>
      </c>
      <c r="D9" s="849" t="s">
        <v>283</v>
      </c>
      <c r="E9" s="849"/>
      <c r="F9" s="849"/>
      <c r="G9" s="849"/>
      <c r="H9" s="849"/>
      <c r="I9" s="849"/>
      <c r="J9" s="849"/>
      <c r="K9" s="850"/>
      <c r="L9" s="184"/>
    </row>
    <row r="10" spans="2:12" ht="20.25" customHeight="1" x14ac:dyDescent="0.15">
      <c r="C10" s="414"/>
      <c r="D10" s="849"/>
      <c r="E10" s="849"/>
      <c r="F10" s="849"/>
      <c r="G10" s="849"/>
      <c r="H10" s="849"/>
      <c r="I10" s="849"/>
      <c r="J10" s="849"/>
      <c r="K10" s="850"/>
      <c r="L10" s="184"/>
    </row>
    <row r="11" spans="2:12" ht="20.25" customHeight="1" x14ac:dyDescent="0.15">
      <c r="C11" s="523" t="s">
        <v>514</v>
      </c>
      <c r="D11" s="849" t="s">
        <v>284</v>
      </c>
      <c r="E11" s="849"/>
      <c r="F11" s="849"/>
      <c r="G11" s="849"/>
      <c r="H11" s="849"/>
      <c r="I11" s="849"/>
      <c r="J11" s="849"/>
      <c r="K11" s="850"/>
      <c r="L11" s="184"/>
    </row>
    <row r="12" spans="2:12" ht="20.25" customHeight="1" x14ac:dyDescent="0.15">
      <c r="C12" s="414"/>
      <c r="D12" s="849"/>
      <c r="E12" s="849"/>
      <c r="F12" s="849"/>
      <c r="G12" s="849"/>
      <c r="H12" s="849"/>
      <c r="I12" s="849"/>
      <c r="J12" s="849"/>
      <c r="K12" s="850"/>
      <c r="L12" s="184"/>
    </row>
    <row r="13" spans="2:12" ht="20.25" customHeight="1" x14ac:dyDescent="0.15">
      <c r="C13" s="523" t="s">
        <v>514</v>
      </c>
      <c r="D13" s="849" t="s">
        <v>285</v>
      </c>
      <c r="E13" s="849"/>
      <c r="F13" s="849"/>
      <c r="G13" s="849"/>
      <c r="H13" s="849"/>
      <c r="I13" s="849"/>
      <c r="J13" s="849"/>
      <c r="K13" s="850"/>
      <c r="L13" s="184"/>
    </row>
    <row r="14" spans="2:12" ht="20.25" customHeight="1" x14ac:dyDescent="0.15">
      <c r="C14" s="414"/>
      <c r="D14" s="849"/>
      <c r="E14" s="849"/>
      <c r="F14" s="849"/>
      <c r="G14" s="849"/>
      <c r="H14" s="849"/>
      <c r="I14" s="849"/>
      <c r="J14" s="849"/>
      <c r="K14" s="850"/>
      <c r="L14" s="184"/>
    </row>
    <row r="15" spans="2:12" ht="20.25" customHeight="1" x14ac:dyDescent="0.15">
      <c r="C15" s="523" t="s">
        <v>514</v>
      </c>
      <c r="D15" s="849" t="s">
        <v>286</v>
      </c>
      <c r="E15" s="849"/>
      <c r="F15" s="849"/>
      <c r="G15" s="849"/>
      <c r="H15" s="849"/>
      <c r="I15" s="849"/>
      <c r="J15" s="849"/>
      <c r="K15" s="850"/>
      <c r="L15" s="184"/>
    </row>
    <row r="16" spans="2:12" ht="20.25" customHeight="1" x14ac:dyDescent="0.15">
      <c r="C16" s="414"/>
      <c r="D16" s="849"/>
      <c r="E16" s="849"/>
      <c r="F16" s="849"/>
      <c r="G16" s="849"/>
      <c r="H16" s="849"/>
      <c r="I16" s="849"/>
      <c r="J16" s="849"/>
      <c r="K16" s="850"/>
      <c r="L16" s="184"/>
    </row>
    <row r="17" spans="2:25" ht="20.25" customHeight="1" x14ac:dyDescent="0.15">
      <c r="C17" s="523" t="s">
        <v>514</v>
      </c>
      <c r="D17" s="849" t="s">
        <v>287</v>
      </c>
      <c r="E17" s="849"/>
      <c r="F17" s="849"/>
      <c r="G17" s="849"/>
      <c r="H17" s="849"/>
      <c r="I17" s="849"/>
      <c r="J17" s="849"/>
      <c r="K17" s="850"/>
      <c r="L17" s="184"/>
    </row>
    <row r="18" spans="2:25" ht="20.25" customHeight="1" x14ac:dyDescent="0.15">
      <c r="C18" s="414"/>
      <c r="D18" s="849"/>
      <c r="E18" s="849"/>
      <c r="F18" s="849"/>
      <c r="G18" s="849"/>
      <c r="H18" s="849"/>
      <c r="I18" s="849"/>
      <c r="J18" s="849"/>
      <c r="K18" s="850"/>
      <c r="L18" s="184"/>
    </row>
    <row r="19" spans="2:25" ht="20.25" customHeight="1" x14ac:dyDescent="0.15">
      <c r="C19" s="523" t="s">
        <v>514</v>
      </c>
      <c r="D19" s="849" t="s">
        <v>288</v>
      </c>
      <c r="E19" s="849"/>
      <c r="F19" s="849"/>
      <c r="G19" s="849"/>
      <c r="H19" s="849"/>
      <c r="I19" s="849"/>
      <c r="J19" s="849"/>
      <c r="K19" s="850"/>
      <c r="L19" s="184"/>
    </row>
    <row r="20" spans="2:25" ht="20.25" customHeight="1" x14ac:dyDescent="0.15">
      <c r="C20" s="414"/>
      <c r="D20" s="849"/>
      <c r="E20" s="849"/>
      <c r="F20" s="849"/>
      <c r="G20" s="849"/>
      <c r="H20" s="849"/>
      <c r="I20" s="849"/>
      <c r="J20" s="849"/>
      <c r="K20" s="850"/>
      <c r="L20" s="184"/>
    </row>
    <row r="21" spans="2:25" ht="20.25" customHeight="1" x14ac:dyDescent="0.15">
      <c r="C21" s="523" t="s">
        <v>514</v>
      </c>
      <c r="D21" s="181" t="s">
        <v>289</v>
      </c>
      <c r="E21" s="185"/>
      <c r="F21" s="185"/>
      <c r="G21" s="185"/>
      <c r="H21" s="185"/>
      <c r="I21" s="185"/>
      <c r="J21" s="185" t="s">
        <v>290</v>
      </c>
      <c r="K21" s="186"/>
    </row>
    <row r="22" spans="2:25" ht="20.25" customHeight="1" x14ac:dyDescent="0.15">
      <c r="C22" s="415"/>
      <c r="D22" s="181"/>
      <c r="E22" s="181"/>
      <c r="K22" s="186"/>
    </row>
    <row r="23" spans="2:25" ht="20.25" customHeight="1" x14ac:dyDescent="0.15">
      <c r="C23" s="523" t="s">
        <v>514</v>
      </c>
      <c r="D23" s="396" t="s">
        <v>560</v>
      </c>
      <c r="E23" s="181"/>
      <c r="K23" s="186"/>
    </row>
    <row r="24" spans="2:25" ht="20.25" customHeight="1" x14ac:dyDescent="0.15">
      <c r="C24" s="415"/>
      <c r="D24" s="181"/>
      <c r="E24" s="181"/>
      <c r="K24" s="186"/>
    </row>
    <row r="25" spans="2:25" ht="20.25" customHeight="1" x14ac:dyDescent="0.15">
      <c r="C25" s="523" t="s">
        <v>514</v>
      </c>
      <c r="D25" s="396" t="s">
        <v>561</v>
      </c>
      <c r="E25" s="185"/>
      <c r="F25" s="185"/>
      <c r="G25" s="185"/>
      <c r="H25" s="185"/>
      <c r="I25" s="185"/>
      <c r="J25" s="185"/>
      <c r="K25" s="186"/>
    </row>
    <row r="26" spans="2:25" ht="20.25" customHeight="1" x14ac:dyDescent="0.15">
      <c r="C26" s="416"/>
      <c r="D26" s="187"/>
      <c r="E26" s="187"/>
      <c r="F26" s="187"/>
      <c r="G26" s="187"/>
      <c r="H26" s="187"/>
      <c r="I26" s="187"/>
      <c r="J26" s="187"/>
      <c r="K26" s="188"/>
    </row>
    <row r="27" spans="2:25" ht="14.25" x14ac:dyDescent="0.15">
      <c r="C27" s="142" t="s">
        <v>291</v>
      </c>
    </row>
    <row r="28" spans="2:25" ht="14.25" x14ac:dyDescent="0.15">
      <c r="C28" s="142" t="s">
        <v>292</v>
      </c>
      <c r="Y28" s="1" t="s">
        <v>293</v>
      </c>
    </row>
    <row r="30" spans="2:25" ht="18.75" x14ac:dyDescent="0.15">
      <c r="B30" s="180" t="s">
        <v>294</v>
      </c>
      <c r="C30" s="142"/>
    </row>
    <row r="31" spans="2:25" ht="36" customHeight="1" x14ac:dyDescent="0.15">
      <c r="B31" s="180"/>
      <c r="C31" s="402" t="s">
        <v>594</v>
      </c>
      <c r="D31" s="411" t="s">
        <v>593</v>
      </c>
      <c r="E31" s="403"/>
    </row>
    <row r="32" spans="2:25" ht="39" customHeight="1" x14ac:dyDescent="0.15">
      <c r="C32" s="862" t="s">
        <v>295</v>
      </c>
      <c r="D32" s="863"/>
      <c r="E32" s="863"/>
      <c r="F32" s="862" t="s">
        <v>296</v>
      </c>
      <c r="G32" s="863"/>
      <c r="H32" s="863"/>
      <c r="I32" s="864"/>
      <c r="J32" s="865" t="s">
        <v>40</v>
      </c>
      <c r="K32" s="866"/>
      <c r="L32" s="189"/>
      <c r="N32" s="1" t="s">
        <v>297</v>
      </c>
    </row>
    <row r="33" spans="3:12" ht="39" customHeight="1" x14ac:dyDescent="0.15">
      <c r="C33" s="826" t="s">
        <v>298</v>
      </c>
      <c r="D33" s="827"/>
      <c r="E33" s="190" t="s">
        <v>299</v>
      </c>
      <c r="F33" s="826" t="s">
        <v>300</v>
      </c>
      <c r="G33" s="829"/>
      <c r="H33" s="826" t="s">
        <v>301</v>
      </c>
      <c r="I33" s="829"/>
      <c r="J33" s="841"/>
      <c r="K33" s="867"/>
      <c r="L33" s="189"/>
    </row>
    <row r="34" spans="3:12" ht="39" customHeight="1" x14ac:dyDescent="0.15">
      <c r="C34" s="801" t="s">
        <v>562</v>
      </c>
      <c r="D34" s="802"/>
      <c r="E34" s="404" t="s">
        <v>563</v>
      </c>
      <c r="F34" s="801" t="s">
        <v>580</v>
      </c>
      <c r="G34" s="802"/>
      <c r="H34" s="801" t="s">
        <v>586</v>
      </c>
      <c r="I34" s="802"/>
      <c r="J34" s="405"/>
      <c r="K34" s="406"/>
      <c r="L34" s="189"/>
    </row>
    <row r="35" spans="3:12" ht="39" customHeight="1" x14ac:dyDescent="0.15">
      <c r="C35" s="801" t="s">
        <v>564</v>
      </c>
      <c r="D35" s="802"/>
      <c r="E35" s="404" t="s">
        <v>565</v>
      </c>
      <c r="F35" s="801" t="s">
        <v>581</v>
      </c>
      <c r="G35" s="802"/>
      <c r="H35" s="801" t="s">
        <v>578</v>
      </c>
      <c r="I35" s="802"/>
      <c r="J35" s="405"/>
      <c r="K35" s="406"/>
      <c r="L35" s="189"/>
    </row>
    <row r="36" spans="3:12" ht="39" customHeight="1" x14ac:dyDescent="0.15">
      <c r="C36" s="801" t="s">
        <v>566</v>
      </c>
      <c r="D36" s="802"/>
      <c r="E36" s="404" t="s">
        <v>567</v>
      </c>
      <c r="F36" s="801" t="s">
        <v>582</v>
      </c>
      <c r="G36" s="802"/>
      <c r="H36" s="801" t="s">
        <v>567</v>
      </c>
      <c r="I36" s="802"/>
      <c r="J36" s="405"/>
      <c r="K36" s="406"/>
      <c r="L36" s="189"/>
    </row>
    <row r="37" spans="3:12" ht="39" customHeight="1" x14ac:dyDescent="0.15">
      <c r="C37" s="801" t="s">
        <v>568</v>
      </c>
      <c r="D37" s="802"/>
      <c r="E37" s="404" t="s">
        <v>569</v>
      </c>
      <c r="F37" s="801" t="s">
        <v>583</v>
      </c>
      <c r="G37" s="802"/>
      <c r="H37" s="801" t="s">
        <v>587</v>
      </c>
      <c r="I37" s="802"/>
      <c r="J37" s="407" t="s">
        <v>590</v>
      </c>
      <c r="K37" s="406"/>
      <c r="L37" s="189"/>
    </row>
    <row r="38" spans="3:12" ht="39" customHeight="1" x14ac:dyDescent="0.15">
      <c r="C38" s="801" t="s">
        <v>570</v>
      </c>
      <c r="D38" s="802"/>
      <c r="E38" s="404" t="s">
        <v>571</v>
      </c>
      <c r="F38" s="801" t="s">
        <v>584</v>
      </c>
      <c r="G38" s="802"/>
      <c r="H38" s="801" t="s">
        <v>588</v>
      </c>
      <c r="I38" s="802"/>
      <c r="J38" s="405"/>
      <c r="K38" s="406"/>
      <c r="L38" s="189"/>
    </row>
    <row r="39" spans="3:12" ht="39" customHeight="1" x14ac:dyDescent="0.15">
      <c r="C39" s="801" t="s">
        <v>572</v>
      </c>
      <c r="D39" s="802"/>
      <c r="E39" s="404" t="s">
        <v>573</v>
      </c>
      <c r="F39" s="801" t="s">
        <v>581</v>
      </c>
      <c r="G39" s="802"/>
      <c r="H39" s="801" t="s">
        <v>578</v>
      </c>
      <c r="I39" s="802"/>
      <c r="J39" s="405"/>
      <c r="K39" s="406"/>
      <c r="L39" s="189"/>
    </row>
    <row r="40" spans="3:12" ht="39" customHeight="1" x14ac:dyDescent="0.15">
      <c r="C40" s="801" t="s">
        <v>574</v>
      </c>
      <c r="D40" s="802"/>
      <c r="E40" s="404" t="s">
        <v>575</v>
      </c>
      <c r="F40" s="801" t="s">
        <v>581</v>
      </c>
      <c r="G40" s="802"/>
      <c r="H40" s="801" t="s">
        <v>589</v>
      </c>
      <c r="I40" s="802"/>
      <c r="J40" s="405"/>
      <c r="K40" s="406"/>
      <c r="L40" s="189"/>
    </row>
    <row r="41" spans="3:12" ht="39" customHeight="1" x14ac:dyDescent="0.15">
      <c r="C41" s="801" t="s">
        <v>576</v>
      </c>
      <c r="D41" s="802"/>
      <c r="E41" s="404" t="s">
        <v>577</v>
      </c>
      <c r="F41" s="801" t="s">
        <v>585</v>
      </c>
      <c r="G41" s="802"/>
      <c r="H41" s="801" t="s">
        <v>577</v>
      </c>
      <c r="I41" s="802"/>
      <c r="J41" s="868" t="s">
        <v>591</v>
      </c>
      <c r="K41" s="869"/>
      <c r="L41" s="189"/>
    </row>
    <row r="42" spans="3:12" ht="39" customHeight="1" x14ac:dyDescent="0.15">
      <c r="C42" s="801" t="s">
        <v>576</v>
      </c>
      <c r="D42" s="802"/>
      <c r="E42" s="404" t="s">
        <v>578</v>
      </c>
      <c r="F42" s="801" t="s">
        <v>581</v>
      </c>
      <c r="G42" s="802"/>
      <c r="H42" s="801" t="s">
        <v>578</v>
      </c>
      <c r="I42" s="802"/>
      <c r="J42" s="405"/>
      <c r="K42" s="406"/>
      <c r="L42" s="189"/>
    </row>
    <row r="43" spans="3:12" ht="39" customHeight="1" x14ac:dyDescent="0.15">
      <c r="C43" s="823" t="s">
        <v>596</v>
      </c>
      <c r="D43" s="824"/>
      <c r="E43" s="404" t="s">
        <v>578</v>
      </c>
      <c r="F43" s="801" t="s">
        <v>581</v>
      </c>
      <c r="G43" s="802"/>
      <c r="H43" s="801" t="s">
        <v>578</v>
      </c>
      <c r="I43" s="802"/>
      <c r="J43" s="868" t="s">
        <v>592</v>
      </c>
      <c r="K43" s="869"/>
      <c r="L43" s="189"/>
    </row>
    <row r="44" spans="3:12" ht="43.5" customHeight="1" x14ac:dyDescent="0.15">
      <c r="C44" s="408"/>
      <c r="D44" s="409"/>
      <c r="E44" s="410"/>
      <c r="F44" s="804"/>
      <c r="G44" s="805"/>
      <c r="H44" s="854"/>
      <c r="I44" s="855"/>
      <c r="J44" s="856"/>
      <c r="K44" s="857"/>
      <c r="L44" s="189"/>
    </row>
    <row r="45" spans="3:12" ht="43.5" customHeight="1" x14ac:dyDescent="0.15">
      <c r="C45" s="408"/>
      <c r="D45" s="409"/>
      <c r="E45" s="410"/>
      <c r="F45" s="804"/>
      <c r="G45" s="805"/>
      <c r="H45" s="854"/>
      <c r="I45" s="855"/>
      <c r="J45" s="858"/>
      <c r="K45" s="859"/>
      <c r="L45" s="189"/>
    </row>
    <row r="46" spans="3:12" ht="43.5" customHeight="1" x14ac:dyDescent="0.15">
      <c r="C46" s="823" t="s">
        <v>595</v>
      </c>
      <c r="D46" s="824"/>
      <c r="E46" s="404" t="s">
        <v>578</v>
      </c>
      <c r="F46" s="860" t="s">
        <v>581</v>
      </c>
      <c r="G46" s="861"/>
      <c r="H46" s="801" t="s">
        <v>578</v>
      </c>
      <c r="I46" s="802"/>
      <c r="J46" s="830"/>
      <c r="K46" s="831"/>
      <c r="L46" s="189"/>
    </row>
    <row r="47" spans="3:12" ht="43.5" customHeight="1" x14ac:dyDescent="0.15">
      <c r="C47" s="801" t="s">
        <v>579</v>
      </c>
      <c r="D47" s="802"/>
      <c r="E47" s="404" t="s">
        <v>578</v>
      </c>
      <c r="F47" s="860" t="s">
        <v>581</v>
      </c>
      <c r="G47" s="861"/>
      <c r="H47" s="801" t="s">
        <v>578</v>
      </c>
      <c r="I47" s="802"/>
      <c r="J47" s="830"/>
      <c r="K47" s="831"/>
      <c r="L47" s="189"/>
    </row>
    <row r="48" spans="3:12" ht="43.5" customHeight="1" x14ac:dyDescent="0.15">
      <c r="C48" s="190"/>
      <c r="D48" s="397"/>
      <c r="E48" s="398"/>
      <c r="F48" s="399"/>
      <c r="G48" s="400"/>
      <c r="H48" s="398"/>
      <c r="I48" s="401"/>
      <c r="J48" s="832"/>
      <c r="K48" s="833"/>
      <c r="L48" s="189"/>
    </row>
    <row r="49" spans="2:12" ht="21.75" customHeight="1" x14ac:dyDescent="0.15">
      <c r="C49" s="192" t="s">
        <v>302</v>
      </c>
    </row>
    <row r="50" spans="2:12" ht="21.75" customHeight="1" x14ac:dyDescent="0.15">
      <c r="C50" s="192" t="s">
        <v>303</v>
      </c>
    </row>
    <row r="51" spans="2:12" ht="40.5" customHeight="1" x14ac:dyDescent="0.15">
      <c r="C51" s="803" t="s">
        <v>304</v>
      </c>
      <c r="D51" s="803"/>
      <c r="E51" s="803"/>
      <c r="F51" s="803"/>
      <c r="G51" s="803"/>
      <c r="H51" s="803"/>
      <c r="I51" s="803"/>
      <c r="J51" s="803"/>
    </row>
    <row r="52" spans="2:12" ht="21.75" customHeight="1" x14ac:dyDescent="0.15">
      <c r="C52" s="142" t="s">
        <v>305</v>
      </c>
    </row>
    <row r="53" spans="2:12" ht="21.75" customHeight="1" x14ac:dyDescent="0.15">
      <c r="C53" s="192" t="s">
        <v>306</v>
      </c>
    </row>
    <row r="54" spans="2:12" ht="18" customHeight="1" x14ac:dyDescent="0.15">
      <c r="C54" s="192"/>
    </row>
    <row r="55" spans="2:12" ht="6.75" customHeight="1" x14ac:dyDescent="0.15">
      <c r="C55" s="192"/>
    </row>
    <row r="56" spans="2:12" ht="48.75" customHeight="1" x14ac:dyDescent="0.15">
      <c r="B56" s="812" t="s">
        <v>307</v>
      </c>
      <c r="C56" s="812"/>
      <c r="D56" s="812"/>
      <c r="E56" s="812"/>
      <c r="F56" s="812"/>
      <c r="G56" s="812"/>
      <c r="H56" s="812"/>
      <c r="I56" s="812"/>
      <c r="J56" s="812"/>
      <c r="K56" s="812"/>
      <c r="L56" s="193"/>
    </row>
    <row r="57" spans="2:12" ht="48.75" customHeight="1" x14ac:dyDescent="0.15">
      <c r="B57" s="193"/>
      <c r="C57" s="813" t="s">
        <v>308</v>
      </c>
      <c r="D57" s="814"/>
      <c r="E57" s="814"/>
      <c r="F57" s="814"/>
      <c r="G57" s="814"/>
      <c r="H57" s="814"/>
      <c r="I57" s="815"/>
      <c r="J57" s="813" t="s">
        <v>309</v>
      </c>
      <c r="K57" s="815"/>
      <c r="L57" s="194"/>
    </row>
    <row r="58" spans="2:12" ht="48.75" customHeight="1" x14ac:dyDescent="0.15">
      <c r="B58" s="193"/>
      <c r="C58" s="816" t="s">
        <v>310</v>
      </c>
      <c r="D58" s="817"/>
      <c r="E58" s="817"/>
      <c r="F58" s="817"/>
      <c r="G58" s="817"/>
      <c r="H58" s="817"/>
      <c r="I58" s="817"/>
      <c r="J58" s="817"/>
      <c r="K58" s="818"/>
      <c r="L58" s="195"/>
    </row>
    <row r="59" spans="2:12" ht="48.75" customHeight="1" x14ac:dyDescent="0.15">
      <c r="B59" s="193"/>
      <c r="C59" s="412" t="s">
        <v>514</v>
      </c>
      <c r="D59" s="806" t="s">
        <v>311</v>
      </c>
      <c r="E59" s="806"/>
      <c r="F59" s="806"/>
      <c r="G59" s="806"/>
      <c r="H59" s="806"/>
      <c r="I59" s="807"/>
      <c r="J59" s="819" t="s">
        <v>597</v>
      </c>
      <c r="K59" s="819"/>
      <c r="L59" s="197"/>
    </row>
    <row r="60" spans="2:12" ht="48.75" customHeight="1" x14ac:dyDescent="0.15">
      <c r="B60" s="193"/>
      <c r="C60" s="196" t="s">
        <v>17</v>
      </c>
      <c r="D60" s="806" t="s">
        <v>312</v>
      </c>
      <c r="E60" s="806"/>
      <c r="F60" s="806"/>
      <c r="G60" s="806"/>
      <c r="H60" s="806"/>
      <c r="I60" s="807"/>
      <c r="J60" s="808"/>
      <c r="K60" s="809"/>
      <c r="L60" s="195"/>
    </row>
    <row r="61" spans="2:12" ht="48.75" customHeight="1" x14ac:dyDescent="0.15">
      <c r="B61" s="193"/>
      <c r="C61" s="196" t="s">
        <v>17</v>
      </c>
      <c r="D61" s="806" t="s">
        <v>313</v>
      </c>
      <c r="E61" s="806"/>
      <c r="F61" s="806"/>
      <c r="G61" s="806"/>
      <c r="H61" s="806"/>
      <c r="I61" s="807"/>
      <c r="J61" s="808"/>
      <c r="K61" s="809"/>
      <c r="L61" s="195"/>
    </row>
    <row r="62" spans="2:12" ht="48.75" customHeight="1" x14ac:dyDescent="0.15">
      <c r="B62" s="193"/>
      <c r="C62" s="196" t="s">
        <v>17</v>
      </c>
      <c r="D62" s="810" t="s">
        <v>314</v>
      </c>
      <c r="E62" s="810"/>
      <c r="F62" s="810"/>
      <c r="G62" s="810"/>
      <c r="H62" s="810"/>
      <c r="I62" s="811"/>
      <c r="J62" s="808"/>
      <c r="K62" s="809"/>
      <c r="L62" s="195"/>
    </row>
    <row r="63" spans="2:12" ht="48.75" customHeight="1" x14ac:dyDescent="0.15">
      <c r="B63" s="193"/>
      <c r="C63" s="196" t="s">
        <v>17</v>
      </c>
      <c r="D63" s="810" t="s">
        <v>315</v>
      </c>
      <c r="E63" s="810"/>
      <c r="F63" s="810"/>
      <c r="G63" s="810"/>
      <c r="H63" s="810"/>
      <c r="I63" s="811"/>
      <c r="J63" s="808"/>
      <c r="K63" s="809"/>
      <c r="L63" s="195"/>
    </row>
    <row r="64" spans="2:12" ht="48.75" customHeight="1" x14ac:dyDescent="0.15">
      <c r="B64" s="193"/>
      <c r="C64" s="851" t="s">
        <v>316</v>
      </c>
      <c r="D64" s="852"/>
      <c r="E64" s="852"/>
      <c r="F64" s="852"/>
      <c r="G64" s="852"/>
      <c r="H64" s="852"/>
      <c r="I64" s="852"/>
      <c r="J64" s="852"/>
      <c r="K64" s="853"/>
      <c r="L64" s="129"/>
    </row>
    <row r="65" spans="2:28" ht="48.75" customHeight="1" x14ac:dyDescent="0.15">
      <c r="B65" s="193"/>
      <c r="C65" s="412" t="s">
        <v>514</v>
      </c>
      <c r="D65" s="806" t="s">
        <v>317</v>
      </c>
      <c r="E65" s="806"/>
      <c r="F65" s="806"/>
      <c r="G65" s="806"/>
      <c r="H65" s="806"/>
      <c r="I65" s="807"/>
      <c r="J65" s="819" t="s">
        <v>598</v>
      </c>
      <c r="K65" s="819"/>
      <c r="L65" s="195"/>
    </row>
    <row r="66" spans="2:28" ht="48.75" customHeight="1" x14ac:dyDescent="0.15">
      <c r="B66" s="193"/>
      <c r="C66" s="196" t="s">
        <v>17</v>
      </c>
      <c r="D66" s="806" t="s">
        <v>318</v>
      </c>
      <c r="E66" s="806"/>
      <c r="F66" s="806"/>
      <c r="G66" s="806"/>
      <c r="H66" s="806"/>
      <c r="I66" s="807"/>
      <c r="J66" s="808"/>
      <c r="K66" s="809"/>
      <c r="L66" s="195"/>
    </row>
    <row r="67" spans="2:28" ht="48.75" customHeight="1" x14ac:dyDescent="0.15">
      <c r="B67" s="193"/>
      <c r="C67" s="851" t="s">
        <v>319</v>
      </c>
      <c r="D67" s="852"/>
      <c r="E67" s="852"/>
      <c r="F67" s="852"/>
      <c r="G67" s="852"/>
      <c r="H67" s="852"/>
      <c r="I67" s="852"/>
      <c r="J67" s="852"/>
      <c r="K67" s="853"/>
      <c r="L67" s="129"/>
    </row>
    <row r="68" spans="2:28" ht="48.75" customHeight="1" x14ac:dyDescent="0.15">
      <c r="B68" s="193"/>
      <c r="C68" s="196" t="s">
        <v>17</v>
      </c>
      <c r="D68" s="810" t="s">
        <v>320</v>
      </c>
      <c r="E68" s="810"/>
      <c r="F68" s="810"/>
      <c r="G68" s="810"/>
      <c r="H68" s="810"/>
      <c r="I68" s="811"/>
      <c r="J68" s="808"/>
      <c r="K68" s="809"/>
      <c r="L68" s="195"/>
    </row>
    <row r="69" spans="2:28" ht="48.75" customHeight="1" x14ac:dyDescent="0.15">
      <c r="B69" s="193"/>
      <c r="C69" s="196" t="s">
        <v>514</v>
      </c>
      <c r="D69" s="810" t="s">
        <v>321</v>
      </c>
      <c r="E69" s="810"/>
      <c r="F69" s="810"/>
      <c r="G69" s="810"/>
      <c r="H69" s="810"/>
      <c r="I69" s="811"/>
      <c r="J69" s="819" t="s">
        <v>771</v>
      </c>
      <c r="K69" s="819"/>
      <c r="L69" s="195"/>
    </row>
    <row r="70" spans="2:28" ht="48.75" customHeight="1" x14ac:dyDescent="0.15">
      <c r="B70" s="193"/>
      <c r="C70" s="196" t="s">
        <v>17</v>
      </c>
      <c r="D70" s="806" t="s">
        <v>322</v>
      </c>
      <c r="E70" s="806"/>
      <c r="F70" s="806"/>
      <c r="G70" s="806"/>
      <c r="H70" s="806"/>
      <c r="I70" s="807"/>
      <c r="J70" s="198"/>
      <c r="K70" s="199"/>
      <c r="L70" s="195"/>
    </row>
    <row r="71" spans="2:28" s="47" customFormat="1" ht="84.75" customHeight="1" x14ac:dyDescent="0.15">
      <c r="B71" s="142"/>
      <c r="C71" s="412" t="s">
        <v>514</v>
      </c>
      <c r="D71" s="810" t="s">
        <v>323</v>
      </c>
      <c r="E71" s="810"/>
      <c r="F71" s="810"/>
      <c r="G71" s="810"/>
      <c r="H71" s="810"/>
      <c r="I71" s="811"/>
      <c r="J71" s="825" t="s">
        <v>771</v>
      </c>
      <c r="K71" s="825"/>
    </row>
    <row r="72" spans="2:28" ht="48.75" customHeight="1" x14ac:dyDescent="0.15">
      <c r="B72" s="193"/>
      <c r="C72" s="196" t="s">
        <v>17</v>
      </c>
      <c r="D72" s="806" t="s">
        <v>324</v>
      </c>
      <c r="E72" s="806"/>
      <c r="F72" s="806"/>
      <c r="G72" s="806"/>
      <c r="H72" s="806"/>
      <c r="I72" s="807"/>
      <c r="J72" s="808"/>
      <c r="K72" s="809"/>
      <c r="L72" s="195"/>
    </row>
    <row r="73" spans="2:28" ht="17.25" x14ac:dyDescent="0.15">
      <c r="B73" s="142"/>
      <c r="C73" s="181" t="s">
        <v>325</v>
      </c>
    </row>
    <row r="77" spans="2:28" s="181" customFormat="1" ht="47.25" customHeight="1" x14ac:dyDescent="0.15">
      <c r="B77" s="822" t="s">
        <v>326</v>
      </c>
      <c r="C77" s="822"/>
      <c r="D77" s="822"/>
      <c r="E77" s="822"/>
      <c r="F77" s="822"/>
      <c r="G77" s="822"/>
      <c r="H77" s="822"/>
      <c r="I77" s="822"/>
      <c r="J77" s="822"/>
      <c r="K77" s="822"/>
      <c r="L77" s="200"/>
      <c r="M77" s="201"/>
      <c r="N77" s="201"/>
      <c r="O77" s="201"/>
      <c r="P77" s="201"/>
      <c r="Q77" s="201"/>
      <c r="R77" s="201"/>
      <c r="S77" s="201"/>
      <c r="T77" s="201"/>
      <c r="U77" s="201"/>
      <c r="V77" s="201"/>
      <c r="W77" s="201"/>
      <c r="X77" s="201"/>
      <c r="Y77" s="201"/>
      <c r="Z77" s="201"/>
      <c r="AA77" s="201"/>
      <c r="AB77" s="201"/>
    </row>
    <row r="78" spans="2:28" s="181" customFormat="1" ht="26.25" customHeight="1" x14ac:dyDescent="0.15">
      <c r="B78" s="200"/>
      <c r="C78" s="181" t="s">
        <v>327</v>
      </c>
      <c r="D78" s="411" t="s">
        <v>593</v>
      </c>
      <c r="E78" s="403"/>
      <c r="F78" s="200"/>
      <c r="G78" s="200"/>
      <c r="H78" s="200"/>
      <c r="I78" s="200"/>
      <c r="J78" s="200"/>
      <c r="K78" s="200"/>
      <c r="L78" s="200"/>
      <c r="M78" s="201"/>
      <c r="N78" s="201"/>
      <c r="O78" s="201"/>
      <c r="P78" s="201"/>
      <c r="Q78" s="201"/>
      <c r="R78" s="201"/>
      <c r="S78" s="201"/>
      <c r="T78" s="201"/>
      <c r="U78" s="201"/>
      <c r="V78" s="201"/>
      <c r="W78" s="201"/>
      <c r="X78" s="201"/>
      <c r="Y78" s="201"/>
      <c r="Z78" s="201"/>
      <c r="AA78" s="201"/>
      <c r="AB78" s="201"/>
    </row>
    <row r="79" spans="2:28" s="181" customFormat="1" ht="27" customHeight="1" x14ac:dyDescent="0.15">
      <c r="B79" s="200"/>
      <c r="C79" s="826" t="s">
        <v>328</v>
      </c>
      <c r="D79" s="827"/>
      <c r="E79" s="827"/>
      <c r="F79" s="828" t="s">
        <v>329</v>
      </c>
      <c r="G79" s="828"/>
      <c r="H79" s="826" t="s">
        <v>330</v>
      </c>
      <c r="I79" s="829"/>
      <c r="J79" s="826" t="s">
        <v>331</v>
      </c>
      <c r="K79" s="829"/>
      <c r="L79" s="189"/>
      <c r="M79" s="201"/>
      <c r="N79" s="201"/>
      <c r="O79" s="201"/>
      <c r="P79" s="201"/>
      <c r="Q79" s="201"/>
      <c r="R79" s="201"/>
      <c r="S79" s="201"/>
      <c r="T79" s="201"/>
      <c r="U79" s="201"/>
      <c r="V79" s="201"/>
      <c r="W79" s="201"/>
      <c r="X79" s="201"/>
      <c r="Y79" s="201"/>
      <c r="Z79" s="201"/>
      <c r="AA79" s="201"/>
      <c r="AB79" s="201"/>
    </row>
    <row r="80" spans="2:28" s="181" customFormat="1" ht="45.75" customHeight="1" x14ac:dyDescent="0.15">
      <c r="B80" s="200"/>
      <c r="C80" s="820" t="s">
        <v>332</v>
      </c>
      <c r="D80" s="821"/>
      <c r="E80" s="821"/>
      <c r="F80" s="538">
        <v>100</v>
      </c>
      <c r="G80" s="202" t="s">
        <v>222</v>
      </c>
      <c r="H80" s="544">
        <v>4400</v>
      </c>
      <c r="I80" s="203" t="s">
        <v>333</v>
      </c>
      <c r="J80" s="547">
        <f>F80*H80/10</f>
        <v>44000</v>
      </c>
      <c r="K80" s="204" t="s">
        <v>223</v>
      </c>
      <c r="L80" s="205"/>
      <c r="M80" s="1"/>
      <c r="N80" s="201"/>
      <c r="O80" s="201"/>
      <c r="P80" s="201"/>
      <c r="Q80" s="201"/>
      <c r="R80" s="201"/>
      <c r="S80" s="201"/>
      <c r="T80" s="201"/>
      <c r="U80" s="201"/>
      <c r="V80" s="201"/>
      <c r="W80" s="201"/>
      <c r="X80" s="201"/>
      <c r="Y80" s="201"/>
      <c r="Z80" s="201"/>
      <c r="AA80" s="201"/>
      <c r="AB80" s="201"/>
    </row>
    <row r="81" spans="2:28" s="181" customFormat="1" ht="45.75" customHeight="1" x14ac:dyDescent="0.15">
      <c r="B81" s="200"/>
      <c r="C81" s="820" t="s">
        <v>334</v>
      </c>
      <c r="D81" s="821"/>
      <c r="E81" s="821"/>
      <c r="F81" s="539">
        <v>100</v>
      </c>
      <c r="G81" s="203" t="s">
        <v>222</v>
      </c>
      <c r="H81" s="544">
        <v>6000</v>
      </c>
      <c r="I81" s="203" t="s">
        <v>333</v>
      </c>
      <c r="J81" s="547">
        <f t="shared" ref="J81:J99" si="0">F81*H81/10</f>
        <v>60000</v>
      </c>
      <c r="K81" s="191" t="s">
        <v>223</v>
      </c>
      <c r="L81" s="205"/>
      <c r="M81" s="1"/>
      <c r="N81" s="201"/>
      <c r="O81" s="201"/>
      <c r="P81" s="201"/>
      <c r="Q81" s="201"/>
      <c r="R81" s="201"/>
      <c r="S81" s="201"/>
      <c r="T81" s="201"/>
      <c r="U81" s="201"/>
      <c r="V81" s="201"/>
      <c r="W81" s="201"/>
      <c r="X81" s="201"/>
      <c r="Y81" s="201"/>
      <c r="Z81" s="201"/>
      <c r="AA81" s="201"/>
      <c r="AB81" s="201"/>
    </row>
    <row r="82" spans="2:28" s="181" customFormat="1" ht="45.75" customHeight="1" x14ac:dyDescent="0.15">
      <c r="B82" s="200"/>
      <c r="C82" s="820" t="s">
        <v>335</v>
      </c>
      <c r="D82" s="821"/>
      <c r="E82" s="821"/>
      <c r="F82" s="539">
        <v>100</v>
      </c>
      <c r="G82" s="203" t="s">
        <v>222</v>
      </c>
      <c r="H82" s="544">
        <v>5400</v>
      </c>
      <c r="I82" s="203" t="s">
        <v>333</v>
      </c>
      <c r="J82" s="547">
        <f t="shared" si="0"/>
        <v>54000</v>
      </c>
      <c r="K82" s="191" t="s">
        <v>223</v>
      </c>
      <c r="L82" s="205"/>
      <c r="M82" s="1"/>
      <c r="N82" s="201"/>
      <c r="O82" s="201"/>
      <c r="P82" s="201"/>
      <c r="Q82" s="201"/>
      <c r="R82" s="201"/>
      <c r="S82" s="201"/>
      <c r="T82" s="201"/>
      <c r="U82" s="201"/>
      <c r="V82" s="201"/>
      <c r="W82" s="201"/>
      <c r="X82" s="201"/>
      <c r="Y82" s="201"/>
      <c r="Z82" s="201"/>
      <c r="AA82" s="201"/>
      <c r="AB82" s="201"/>
    </row>
    <row r="83" spans="2:28" s="181" customFormat="1" ht="45.75" customHeight="1" x14ac:dyDescent="0.15">
      <c r="B83" s="200"/>
      <c r="C83" s="820" t="s">
        <v>336</v>
      </c>
      <c r="D83" s="821"/>
      <c r="E83" s="821"/>
      <c r="F83" s="539">
        <v>100</v>
      </c>
      <c r="G83" s="203" t="s">
        <v>222</v>
      </c>
      <c r="H83" s="544">
        <v>5000</v>
      </c>
      <c r="I83" s="203" t="s">
        <v>333</v>
      </c>
      <c r="J83" s="547">
        <f t="shared" si="0"/>
        <v>50000</v>
      </c>
      <c r="K83" s="191" t="s">
        <v>223</v>
      </c>
      <c r="L83" s="205"/>
      <c r="M83" s="1"/>
      <c r="N83" s="201"/>
      <c r="O83" s="201"/>
      <c r="P83" s="201"/>
      <c r="Q83" s="201"/>
      <c r="R83" s="201"/>
      <c r="S83" s="201"/>
      <c r="T83" s="201"/>
      <c r="U83" s="201"/>
      <c r="V83" s="201"/>
      <c r="W83" s="201"/>
      <c r="X83" s="201"/>
      <c r="Y83" s="201"/>
      <c r="Z83" s="201"/>
      <c r="AA83" s="201"/>
      <c r="AB83" s="201"/>
    </row>
    <row r="84" spans="2:28" s="181" customFormat="1" ht="45.75" customHeight="1" x14ac:dyDescent="0.15">
      <c r="B84" s="200"/>
      <c r="C84" s="820" t="s">
        <v>337</v>
      </c>
      <c r="D84" s="821"/>
      <c r="E84" s="821"/>
      <c r="F84" s="539">
        <v>100</v>
      </c>
      <c r="G84" s="203" t="s">
        <v>222</v>
      </c>
      <c r="H84" s="544">
        <v>3000</v>
      </c>
      <c r="I84" s="203" t="s">
        <v>333</v>
      </c>
      <c r="J84" s="547">
        <f t="shared" si="0"/>
        <v>30000</v>
      </c>
      <c r="K84" s="191" t="s">
        <v>223</v>
      </c>
      <c r="L84" s="205"/>
      <c r="M84" s="1"/>
      <c r="N84" s="201"/>
      <c r="O84" s="201"/>
      <c r="P84" s="201"/>
      <c r="Q84" s="201"/>
      <c r="R84" s="201"/>
      <c r="S84" s="201"/>
      <c r="T84" s="201"/>
      <c r="U84" s="201"/>
      <c r="V84" s="201"/>
      <c r="W84" s="201"/>
      <c r="X84" s="201"/>
      <c r="Y84" s="201"/>
      <c r="Z84" s="201"/>
      <c r="AA84" s="201"/>
      <c r="AB84" s="201"/>
    </row>
    <row r="85" spans="2:28" s="181" customFormat="1" ht="45.75" customHeight="1" x14ac:dyDescent="0.15">
      <c r="B85" s="200"/>
      <c r="C85" s="820" t="s">
        <v>338</v>
      </c>
      <c r="D85" s="821"/>
      <c r="E85" s="821"/>
      <c r="F85" s="539">
        <v>100</v>
      </c>
      <c r="G85" s="203" t="s">
        <v>222</v>
      </c>
      <c r="H85" s="545">
        <v>800</v>
      </c>
      <c r="I85" s="203" t="s">
        <v>333</v>
      </c>
      <c r="J85" s="547">
        <f t="shared" si="0"/>
        <v>8000</v>
      </c>
      <c r="K85" s="191" t="s">
        <v>223</v>
      </c>
      <c r="L85" s="205"/>
      <c r="M85" s="1"/>
      <c r="N85" s="201"/>
      <c r="O85" s="201"/>
      <c r="P85" s="201"/>
      <c r="Q85" s="201"/>
      <c r="R85" s="201"/>
      <c r="S85" s="201"/>
      <c r="T85" s="201"/>
      <c r="U85" s="201"/>
      <c r="V85" s="201"/>
      <c r="W85" s="201"/>
      <c r="X85" s="201"/>
      <c r="Y85" s="201"/>
      <c r="Z85" s="201"/>
      <c r="AA85" s="201"/>
      <c r="AB85" s="201"/>
    </row>
    <row r="86" spans="2:28" s="181" customFormat="1" ht="45.75" customHeight="1" x14ac:dyDescent="0.15">
      <c r="B86" s="200"/>
      <c r="C86" s="820" t="s">
        <v>339</v>
      </c>
      <c r="D86" s="821"/>
      <c r="E86" s="821"/>
      <c r="F86" s="539">
        <v>100</v>
      </c>
      <c r="G86" s="203" t="s">
        <v>222</v>
      </c>
      <c r="H86" s="545">
        <v>800</v>
      </c>
      <c r="I86" s="203" t="s">
        <v>333</v>
      </c>
      <c r="J86" s="547">
        <f t="shared" si="0"/>
        <v>8000</v>
      </c>
      <c r="K86" s="191" t="s">
        <v>223</v>
      </c>
      <c r="L86" s="205"/>
      <c r="M86" s="1"/>
      <c r="N86" s="201"/>
      <c r="O86" s="201"/>
      <c r="P86" s="201"/>
      <c r="Q86" s="201"/>
      <c r="R86" s="201"/>
      <c r="S86" s="201"/>
      <c r="T86" s="201"/>
      <c r="U86" s="201"/>
      <c r="V86" s="201"/>
      <c r="W86" s="201"/>
      <c r="X86" s="201"/>
      <c r="Y86" s="201"/>
      <c r="Z86" s="201"/>
      <c r="AA86" s="201"/>
      <c r="AB86" s="201"/>
    </row>
    <row r="87" spans="2:28" s="181" customFormat="1" ht="45.75" customHeight="1" x14ac:dyDescent="0.15">
      <c r="B87" s="200"/>
      <c r="C87" s="820" t="s">
        <v>340</v>
      </c>
      <c r="D87" s="821"/>
      <c r="E87" s="821"/>
      <c r="F87" s="539">
        <v>300</v>
      </c>
      <c r="G87" s="203" t="s">
        <v>222</v>
      </c>
      <c r="H87" s="545">
        <v>12000</v>
      </c>
      <c r="I87" s="203" t="s">
        <v>333</v>
      </c>
      <c r="J87" s="547">
        <f t="shared" si="0"/>
        <v>360000</v>
      </c>
      <c r="K87" s="191" t="s">
        <v>223</v>
      </c>
      <c r="L87" s="205"/>
      <c r="M87" s="201"/>
      <c r="N87" s="201"/>
      <c r="O87" s="201"/>
      <c r="P87" s="201"/>
      <c r="Q87" s="201"/>
      <c r="R87" s="201"/>
      <c r="S87" s="201"/>
      <c r="T87" s="201"/>
      <c r="U87" s="201"/>
      <c r="V87" s="201"/>
      <c r="W87" s="201"/>
      <c r="X87" s="201"/>
      <c r="Y87" s="201"/>
      <c r="Z87" s="201"/>
      <c r="AA87" s="201"/>
      <c r="AB87" s="201"/>
    </row>
    <row r="88" spans="2:28" s="181" customFormat="1" ht="45.75" customHeight="1" x14ac:dyDescent="0.15">
      <c r="B88" s="200"/>
      <c r="C88" s="835" t="s">
        <v>603</v>
      </c>
      <c r="D88" s="836"/>
      <c r="E88" s="837"/>
      <c r="F88" s="540">
        <v>100</v>
      </c>
      <c r="G88" s="203" t="s">
        <v>222</v>
      </c>
      <c r="H88" s="545">
        <v>14000</v>
      </c>
      <c r="I88" s="203" t="s">
        <v>333</v>
      </c>
      <c r="J88" s="547">
        <f t="shared" si="0"/>
        <v>140000</v>
      </c>
      <c r="K88" s="191" t="s">
        <v>223</v>
      </c>
      <c r="L88" s="205"/>
      <c r="M88" s="201"/>
      <c r="N88" s="201"/>
      <c r="O88" s="201"/>
      <c r="P88" s="201"/>
      <c r="Q88" s="201"/>
      <c r="R88" s="201"/>
      <c r="S88" s="201"/>
      <c r="T88" s="201"/>
      <c r="U88" s="201"/>
      <c r="V88" s="201"/>
      <c r="W88" s="201"/>
      <c r="X88" s="201"/>
      <c r="Y88" s="201"/>
      <c r="Z88" s="201"/>
      <c r="AA88" s="201"/>
      <c r="AB88" s="201"/>
    </row>
    <row r="89" spans="2:28" s="181" customFormat="1" ht="45.75" customHeight="1" x14ac:dyDescent="0.15">
      <c r="B89" s="371"/>
      <c r="C89" s="846" t="s">
        <v>604</v>
      </c>
      <c r="D89" s="847"/>
      <c r="E89" s="848"/>
      <c r="F89" s="540">
        <v>100</v>
      </c>
      <c r="G89" s="203" t="s">
        <v>222</v>
      </c>
      <c r="H89" s="545">
        <v>4000</v>
      </c>
      <c r="I89" s="203" t="s">
        <v>333</v>
      </c>
      <c r="J89" s="547">
        <f t="shared" si="0"/>
        <v>40000</v>
      </c>
      <c r="K89" s="370" t="s">
        <v>223</v>
      </c>
      <c r="L89" s="373"/>
      <c r="M89" s="201"/>
      <c r="N89" s="201"/>
      <c r="O89" s="201"/>
      <c r="P89" s="201"/>
      <c r="Q89" s="201"/>
      <c r="R89" s="201"/>
      <c r="S89" s="201"/>
      <c r="T89" s="201"/>
      <c r="U89" s="201"/>
      <c r="V89" s="201"/>
      <c r="W89" s="201"/>
      <c r="X89" s="201"/>
      <c r="Y89" s="201"/>
      <c r="Z89" s="201"/>
      <c r="AA89" s="201"/>
      <c r="AB89" s="201"/>
    </row>
    <row r="90" spans="2:28" s="181" customFormat="1" ht="45.75" customHeight="1" x14ac:dyDescent="0.15">
      <c r="B90" s="371"/>
      <c r="C90" s="846" t="s">
        <v>605</v>
      </c>
      <c r="D90" s="847"/>
      <c r="E90" s="848"/>
      <c r="F90" s="540"/>
      <c r="G90" s="203" t="s">
        <v>222</v>
      </c>
      <c r="H90" s="545">
        <v>2200</v>
      </c>
      <c r="I90" s="203" t="s">
        <v>333</v>
      </c>
      <c r="J90" s="547">
        <f t="shared" si="0"/>
        <v>0</v>
      </c>
      <c r="K90" s="370" t="s">
        <v>223</v>
      </c>
      <c r="L90" s="373"/>
      <c r="M90" s="201"/>
      <c r="N90" s="201"/>
      <c r="O90" s="201"/>
      <c r="P90" s="201"/>
      <c r="Q90" s="201"/>
      <c r="R90" s="201"/>
      <c r="S90" s="201"/>
      <c r="T90" s="201"/>
      <c r="U90" s="201"/>
      <c r="V90" s="201"/>
      <c r="W90" s="201"/>
      <c r="X90" s="201"/>
      <c r="Y90" s="201"/>
      <c r="Z90" s="201"/>
      <c r="AA90" s="201"/>
      <c r="AB90" s="201"/>
    </row>
    <row r="91" spans="2:28" s="181" customFormat="1" ht="45.75" customHeight="1" x14ac:dyDescent="0.15">
      <c r="B91" s="371"/>
      <c r="C91" s="846" t="s">
        <v>606</v>
      </c>
      <c r="D91" s="847"/>
      <c r="E91" s="848"/>
      <c r="F91" s="540"/>
      <c r="G91" s="203" t="s">
        <v>222</v>
      </c>
      <c r="H91" s="545">
        <v>3200</v>
      </c>
      <c r="I91" s="203" t="s">
        <v>333</v>
      </c>
      <c r="J91" s="547">
        <f t="shared" si="0"/>
        <v>0</v>
      </c>
      <c r="K91" s="370" t="s">
        <v>223</v>
      </c>
      <c r="L91" s="373"/>
      <c r="M91" s="201"/>
      <c r="N91" s="201"/>
      <c r="O91" s="201"/>
      <c r="P91" s="201"/>
      <c r="Q91" s="201"/>
      <c r="R91" s="201"/>
      <c r="S91" s="201"/>
      <c r="T91" s="201"/>
      <c r="U91" s="201"/>
      <c r="V91" s="201"/>
      <c r="W91" s="201"/>
      <c r="X91" s="201"/>
      <c r="Y91" s="201"/>
      <c r="Z91" s="201"/>
      <c r="AA91" s="201"/>
      <c r="AB91" s="201"/>
    </row>
    <row r="92" spans="2:28" s="181" customFormat="1" ht="45.75" customHeight="1" x14ac:dyDescent="0.15">
      <c r="B92" s="371"/>
      <c r="C92" s="846" t="s">
        <v>607</v>
      </c>
      <c r="D92" s="847"/>
      <c r="E92" s="848"/>
      <c r="F92" s="540"/>
      <c r="G92" s="203" t="s">
        <v>222</v>
      </c>
      <c r="H92" s="545">
        <v>3000</v>
      </c>
      <c r="I92" s="203" t="s">
        <v>333</v>
      </c>
      <c r="J92" s="547">
        <f t="shared" si="0"/>
        <v>0</v>
      </c>
      <c r="K92" s="370" t="s">
        <v>223</v>
      </c>
      <c r="L92" s="373"/>
      <c r="M92" s="201"/>
      <c r="N92" s="201"/>
      <c r="O92" s="201"/>
      <c r="P92" s="201"/>
      <c r="Q92" s="201"/>
      <c r="R92" s="201"/>
      <c r="S92" s="201"/>
      <c r="T92" s="201"/>
      <c r="U92" s="201"/>
      <c r="V92" s="201"/>
      <c r="W92" s="201"/>
      <c r="X92" s="201"/>
      <c r="Y92" s="201"/>
      <c r="Z92" s="201"/>
      <c r="AA92" s="201"/>
      <c r="AB92" s="201"/>
    </row>
    <row r="93" spans="2:28" s="181" customFormat="1" ht="45.75" customHeight="1" x14ac:dyDescent="0.15">
      <c r="B93" s="371"/>
      <c r="C93" s="846" t="s">
        <v>773</v>
      </c>
      <c r="D93" s="847"/>
      <c r="E93" s="848"/>
      <c r="F93" s="540"/>
      <c r="G93" s="203" t="s">
        <v>222</v>
      </c>
      <c r="H93" s="545">
        <v>3000</v>
      </c>
      <c r="I93" s="203" t="s">
        <v>333</v>
      </c>
      <c r="J93" s="547">
        <f t="shared" si="0"/>
        <v>0</v>
      </c>
      <c r="K93" s="370" t="s">
        <v>223</v>
      </c>
      <c r="L93" s="373"/>
      <c r="M93" s="201"/>
      <c r="N93" s="201"/>
      <c r="O93" s="201"/>
      <c r="P93" s="201"/>
      <c r="Q93" s="201"/>
      <c r="R93" s="201"/>
      <c r="S93" s="201"/>
      <c r="T93" s="201"/>
      <c r="U93" s="201"/>
      <c r="V93" s="201"/>
      <c r="W93" s="201"/>
      <c r="X93" s="201"/>
      <c r="Y93" s="201"/>
      <c r="Z93" s="201"/>
      <c r="AA93" s="201"/>
      <c r="AB93" s="201"/>
    </row>
    <row r="94" spans="2:28" s="181" customFormat="1" ht="45.75" customHeight="1" x14ac:dyDescent="0.15">
      <c r="B94" s="371"/>
      <c r="C94" s="846" t="s">
        <v>608</v>
      </c>
      <c r="D94" s="847"/>
      <c r="E94" s="848"/>
      <c r="F94" s="540"/>
      <c r="G94" s="203" t="s">
        <v>222</v>
      </c>
      <c r="H94" s="545">
        <v>14000</v>
      </c>
      <c r="I94" s="203" t="s">
        <v>333</v>
      </c>
      <c r="J94" s="547">
        <f t="shared" si="0"/>
        <v>0</v>
      </c>
      <c r="K94" s="370" t="s">
        <v>223</v>
      </c>
      <c r="L94" s="373"/>
      <c r="M94" s="201"/>
      <c r="N94" s="201"/>
      <c r="O94" s="201"/>
      <c r="P94" s="201"/>
      <c r="Q94" s="201"/>
      <c r="R94" s="201"/>
      <c r="S94" s="201"/>
      <c r="T94" s="201"/>
      <c r="U94" s="201"/>
      <c r="V94" s="201"/>
      <c r="W94" s="201"/>
      <c r="X94" s="201"/>
      <c r="Y94" s="201"/>
      <c r="Z94" s="201"/>
      <c r="AA94" s="201"/>
      <c r="AB94" s="201"/>
    </row>
    <row r="95" spans="2:28" s="181" customFormat="1" ht="45.75" customHeight="1" x14ac:dyDescent="0.15">
      <c r="B95" s="371"/>
      <c r="C95" s="846" t="s">
        <v>609</v>
      </c>
      <c r="D95" s="847"/>
      <c r="E95" s="848"/>
      <c r="F95" s="540"/>
      <c r="G95" s="203" t="s">
        <v>222</v>
      </c>
      <c r="H95" s="545">
        <v>8000</v>
      </c>
      <c r="I95" s="203" t="s">
        <v>333</v>
      </c>
      <c r="J95" s="547">
        <f t="shared" si="0"/>
        <v>0</v>
      </c>
      <c r="K95" s="370" t="s">
        <v>223</v>
      </c>
      <c r="L95" s="373"/>
      <c r="M95" s="201"/>
      <c r="N95" s="201"/>
      <c r="O95" s="201"/>
      <c r="P95" s="201"/>
      <c r="Q95" s="201"/>
      <c r="R95" s="201"/>
      <c r="S95" s="201"/>
      <c r="T95" s="201"/>
      <c r="U95" s="201"/>
      <c r="V95" s="201"/>
      <c r="W95" s="201"/>
      <c r="X95" s="201"/>
      <c r="Y95" s="201"/>
      <c r="Z95" s="201"/>
      <c r="AA95" s="201"/>
      <c r="AB95" s="201"/>
    </row>
    <row r="96" spans="2:28" s="181" customFormat="1" ht="45.75" customHeight="1" x14ac:dyDescent="0.15">
      <c r="B96" s="371"/>
      <c r="C96" s="846" t="s">
        <v>610</v>
      </c>
      <c r="D96" s="847"/>
      <c r="E96" s="848"/>
      <c r="F96" s="540"/>
      <c r="G96" s="203" t="s">
        <v>222</v>
      </c>
      <c r="H96" s="545">
        <v>7000</v>
      </c>
      <c r="I96" s="203" t="s">
        <v>333</v>
      </c>
      <c r="J96" s="547">
        <f t="shared" si="0"/>
        <v>0</v>
      </c>
      <c r="K96" s="370" t="s">
        <v>223</v>
      </c>
      <c r="L96" s="373"/>
      <c r="M96" s="201"/>
      <c r="N96" s="201"/>
      <c r="O96" s="201"/>
      <c r="P96" s="201"/>
      <c r="Q96" s="201"/>
      <c r="R96" s="201"/>
      <c r="S96" s="201"/>
      <c r="T96" s="201"/>
      <c r="U96" s="201"/>
      <c r="V96" s="201"/>
      <c r="W96" s="201"/>
      <c r="X96" s="201"/>
      <c r="Y96" s="201"/>
      <c r="Z96" s="201"/>
      <c r="AA96" s="201"/>
      <c r="AB96" s="201"/>
    </row>
    <row r="97" spans="1:28" s="181" customFormat="1" ht="45.75" customHeight="1" x14ac:dyDescent="0.15">
      <c r="B97" s="371"/>
      <c r="C97" s="846" t="s">
        <v>611</v>
      </c>
      <c r="D97" s="847"/>
      <c r="E97" s="848"/>
      <c r="F97" s="541">
        <v>100</v>
      </c>
      <c r="G97" s="203" t="s">
        <v>222</v>
      </c>
      <c r="H97" s="545">
        <v>5000</v>
      </c>
      <c r="I97" s="203" t="s">
        <v>333</v>
      </c>
      <c r="J97" s="547">
        <f t="shared" si="0"/>
        <v>50000</v>
      </c>
      <c r="K97" s="370" t="s">
        <v>223</v>
      </c>
      <c r="L97" s="373"/>
      <c r="M97" s="201"/>
      <c r="N97" s="201"/>
      <c r="O97" s="201"/>
      <c r="P97" s="201"/>
      <c r="Q97" s="201"/>
      <c r="R97" s="201"/>
      <c r="S97" s="201"/>
      <c r="T97" s="201"/>
      <c r="U97" s="201"/>
      <c r="V97" s="201"/>
      <c r="W97" s="201"/>
      <c r="X97" s="201"/>
      <c r="Y97" s="201"/>
      <c r="Z97" s="201"/>
      <c r="AA97" s="201"/>
      <c r="AB97" s="201"/>
    </row>
    <row r="98" spans="1:28" s="181" customFormat="1" ht="45.75" customHeight="1" x14ac:dyDescent="0.15">
      <c r="B98" s="371"/>
      <c r="C98" s="846" t="s">
        <v>612</v>
      </c>
      <c r="D98" s="847"/>
      <c r="E98" s="848"/>
      <c r="F98" s="540"/>
      <c r="G98" s="203" t="s">
        <v>222</v>
      </c>
      <c r="H98" s="545">
        <v>4000</v>
      </c>
      <c r="I98" s="203" t="s">
        <v>333</v>
      </c>
      <c r="J98" s="547">
        <f t="shared" si="0"/>
        <v>0</v>
      </c>
      <c r="K98" s="370" t="s">
        <v>223</v>
      </c>
      <c r="L98" s="373"/>
      <c r="M98" s="201"/>
      <c r="N98" s="201"/>
      <c r="O98" s="201"/>
      <c r="P98" s="201"/>
      <c r="Q98" s="201"/>
      <c r="R98" s="201"/>
      <c r="S98" s="201"/>
      <c r="T98" s="201"/>
      <c r="U98" s="201"/>
      <c r="V98" s="201"/>
      <c r="W98" s="201"/>
      <c r="X98" s="201"/>
      <c r="Y98" s="201"/>
      <c r="Z98" s="201"/>
      <c r="AA98" s="201"/>
      <c r="AB98" s="201"/>
    </row>
    <row r="99" spans="1:28" s="181" customFormat="1" ht="45.75" customHeight="1" x14ac:dyDescent="0.15">
      <c r="B99" s="371"/>
      <c r="C99" s="846" t="s">
        <v>613</v>
      </c>
      <c r="D99" s="847"/>
      <c r="E99" s="848"/>
      <c r="F99" s="540"/>
      <c r="G99" s="203" t="s">
        <v>222</v>
      </c>
      <c r="H99" s="545">
        <v>4000</v>
      </c>
      <c r="I99" s="203" t="s">
        <v>333</v>
      </c>
      <c r="J99" s="547">
        <f t="shared" si="0"/>
        <v>0</v>
      </c>
      <c r="K99" s="370" t="s">
        <v>223</v>
      </c>
      <c r="L99" s="373"/>
      <c r="M99" s="201"/>
      <c r="N99" s="201"/>
      <c r="O99" s="201"/>
      <c r="P99" s="201"/>
      <c r="Q99" s="201"/>
      <c r="R99" s="201"/>
      <c r="S99" s="201"/>
      <c r="T99" s="201"/>
      <c r="U99" s="201"/>
      <c r="V99" s="201"/>
      <c r="W99" s="201"/>
      <c r="X99" s="201"/>
      <c r="Y99" s="201"/>
      <c r="Z99" s="201"/>
      <c r="AA99" s="201"/>
      <c r="AB99" s="201"/>
    </row>
    <row r="100" spans="1:28" s="181" customFormat="1" ht="45.75" customHeight="1" thickBot="1" x14ac:dyDescent="0.2">
      <c r="B100" s="200"/>
      <c r="C100" s="838" t="s">
        <v>614</v>
      </c>
      <c r="D100" s="839"/>
      <c r="E100" s="840"/>
      <c r="F100" s="542"/>
      <c r="G100" s="206" t="s">
        <v>222</v>
      </c>
      <c r="H100" s="546">
        <v>3000</v>
      </c>
      <c r="I100" s="206" t="s">
        <v>333</v>
      </c>
      <c r="J100" s="548">
        <f>F100*H100/10</f>
        <v>0</v>
      </c>
      <c r="K100" s="207" t="s">
        <v>223</v>
      </c>
      <c r="L100" s="205"/>
      <c r="M100" s="201"/>
      <c r="N100" s="201"/>
      <c r="O100" s="201"/>
      <c r="P100" s="201"/>
      <c r="Q100" s="201"/>
      <c r="R100" s="201"/>
      <c r="S100" s="201"/>
      <c r="T100" s="201"/>
      <c r="U100" s="201"/>
      <c r="V100" s="201"/>
      <c r="W100" s="201"/>
      <c r="X100" s="201"/>
      <c r="Y100" s="201"/>
      <c r="Z100" s="201"/>
      <c r="AA100" s="201"/>
      <c r="AB100" s="201"/>
    </row>
    <row r="101" spans="1:28" s="181" customFormat="1" ht="45.75" customHeight="1" thickTop="1" x14ac:dyDescent="0.15">
      <c r="B101" s="200"/>
      <c r="C101" s="841" t="s">
        <v>341</v>
      </c>
      <c r="D101" s="842"/>
      <c r="E101" s="842"/>
      <c r="F101" s="543">
        <f>SUM(F80:F100)</f>
        <v>1300</v>
      </c>
      <c r="G101" s="208" t="s">
        <v>222</v>
      </c>
      <c r="H101" s="843"/>
      <c r="I101" s="844"/>
      <c r="J101" s="543">
        <f>SUM(J80:J100)</f>
        <v>844000</v>
      </c>
      <c r="K101" s="209" t="s">
        <v>223</v>
      </c>
      <c r="L101" s="205"/>
      <c r="M101" s="201"/>
      <c r="N101" s="201"/>
      <c r="O101" s="201"/>
      <c r="P101" s="201"/>
      <c r="Q101" s="201"/>
      <c r="R101" s="201"/>
      <c r="S101" s="201"/>
      <c r="T101" s="201"/>
      <c r="U101" s="201"/>
      <c r="V101" s="201"/>
      <c r="W101" s="201"/>
      <c r="X101" s="201"/>
      <c r="Y101" s="201"/>
      <c r="Z101" s="201"/>
      <c r="AA101" s="201"/>
      <c r="AB101" s="201"/>
    </row>
    <row r="102" spans="1:28" s="181" customFormat="1" ht="33" customHeight="1" x14ac:dyDescent="0.15">
      <c r="A102" s="201"/>
      <c r="B102" s="201"/>
      <c r="C102" s="201"/>
      <c r="D102" s="201"/>
      <c r="E102" s="201"/>
      <c r="F102" s="201"/>
      <c r="G102" s="201"/>
      <c r="H102" s="201"/>
      <c r="I102" s="201"/>
      <c r="J102" s="201"/>
      <c r="K102" s="201"/>
      <c r="L102" s="201"/>
      <c r="M102" s="201"/>
      <c r="N102" s="201"/>
      <c r="O102" s="201"/>
      <c r="P102" s="201"/>
      <c r="Q102" s="201"/>
      <c r="R102" s="201"/>
      <c r="S102" s="201" t="s">
        <v>342</v>
      </c>
      <c r="T102" s="201"/>
      <c r="U102" s="201"/>
      <c r="V102" s="201"/>
      <c r="W102" s="201"/>
      <c r="X102" s="201"/>
      <c r="Y102" s="201"/>
      <c r="Z102" s="201"/>
      <c r="AA102" s="201"/>
      <c r="AB102" s="201"/>
    </row>
    <row r="103" spans="1:28" s="181" customFormat="1" ht="27" customHeight="1" x14ac:dyDescent="0.15">
      <c r="B103" s="200"/>
      <c r="C103" s="828" t="s">
        <v>343</v>
      </c>
      <c r="D103" s="828"/>
      <c r="E103" s="828"/>
      <c r="F103" s="829" t="s">
        <v>329</v>
      </c>
      <c r="G103" s="828"/>
      <c r="H103" s="826" t="s">
        <v>330</v>
      </c>
      <c r="I103" s="829"/>
      <c r="J103" s="826" t="s">
        <v>331</v>
      </c>
      <c r="K103" s="829"/>
      <c r="L103" s="189"/>
      <c r="M103" s="201"/>
      <c r="N103" s="418" t="s">
        <v>341</v>
      </c>
      <c r="O103" s="201"/>
      <c r="P103" s="201"/>
      <c r="Q103" s="201"/>
      <c r="R103" s="201"/>
      <c r="S103" s="201"/>
      <c r="T103" s="201"/>
      <c r="U103" s="201"/>
      <c r="V103" s="201"/>
      <c r="W103" s="201"/>
      <c r="X103" s="201"/>
      <c r="Y103" s="201"/>
      <c r="Z103" s="201"/>
      <c r="AA103" s="201"/>
      <c r="AB103" s="201"/>
    </row>
    <row r="104" spans="1:28" s="181" customFormat="1" ht="45.75" customHeight="1" x14ac:dyDescent="0.15">
      <c r="B104" s="200"/>
      <c r="C104" s="845" t="s">
        <v>344</v>
      </c>
      <c r="D104" s="810"/>
      <c r="E104" s="810"/>
      <c r="F104" s="541">
        <v>100</v>
      </c>
      <c r="G104" s="203" t="s">
        <v>222</v>
      </c>
      <c r="H104" s="545">
        <v>4000</v>
      </c>
      <c r="I104" s="203" t="s">
        <v>333</v>
      </c>
      <c r="J104" s="547">
        <f>F104*H104/10</f>
        <v>40000</v>
      </c>
      <c r="K104" s="191" t="s">
        <v>223</v>
      </c>
      <c r="L104" s="205"/>
      <c r="M104" s="201"/>
      <c r="N104" s="537">
        <f>J101+J104</f>
        <v>884000</v>
      </c>
      <c r="O104" s="201"/>
      <c r="P104" s="201"/>
      <c r="Q104" s="201"/>
      <c r="R104" s="201"/>
      <c r="S104" s="201"/>
      <c r="T104" s="201"/>
      <c r="U104" s="201"/>
      <c r="V104" s="201"/>
      <c r="W104" s="201"/>
      <c r="X104" s="201"/>
      <c r="Y104" s="201"/>
      <c r="Z104" s="201"/>
      <c r="AA104" s="201"/>
      <c r="AB104" s="201"/>
    </row>
    <row r="105" spans="1:28" s="181" customFormat="1" ht="44.25" customHeight="1" x14ac:dyDescent="0.15">
      <c r="B105" s="200"/>
      <c r="C105" s="417" t="s">
        <v>514</v>
      </c>
      <c r="D105" s="205" t="s">
        <v>345</v>
      </c>
      <c r="E105" s="189"/>
      <c r="F105" s="210"/>
      <c r="G105" s="1"/>
      <c r="H105" s="1"/>
      <c r="I105" s="1"/>
      <c r="J105" s="210"/>
      <c r="K105" s="205"/>
      <c r="L105" s="205"/>
      <c r="M105" s="201"/>
      <c r="N105" s="201"/>
      <c r="O105" s="201"/>
      <c r="P105" s="201"/>
      <c r="Q105" s="201"/>
      <c r="R105" s="201"/>
      <c r="S105" s="201"/>
      <c r="T105" s="201"/>
      <c r="U105" s="201"/>
      <c r="V105" s="201"/>
      <c r="W105" s="201"/>
      <c r="X105" s="201"/>
      <c r="Y105" s="201"/>
      <c r="Z105" s="201"/>
      <c r="AA105" s="201"/>
      <c r="AB105" s="201"/>
    </row>
    <row r="106" spans="1:28" ht="79.5" customHeight="1" x14ac:dyDescent="0.15">
      <c r="C106" s="834" t="s">
        <v>346</v>
      </c>
      <c r="D106" s="834"/>
      <c r="E106" s="834"/>
      <c r="F106" s="834"/>
      <c r="G106" s="834"/>
      <c r="H106" s="834"/>
      <c r="I106" s="834"/>
      <c r="J106" s="834"/>
      <c r="K106" s="834"/>
    </row>
    <row r="107" spans="1:28" ht="19.5" customHeight="1" x14ac:dyDescent="0.15">
      <c r="C107" s="211" t="s">
        <v>347</v>
      </c>
      <c r="D107" s="211"/>
      <c r="E107" s="211"/>
      <c r="F107" s="211"/>
      <c r="G107" s="211"/>
      <c r="H107" s="211"/>
      <c r="I107" s="211"/>
      <c r="J107" s="211"/>
      <c r="K107" s="211"/>
    </row>
    <row r="108" spans="1:28" ht="19.5" customHeight="1" x14ac:dyDescent="0.15">
      <c r="C108" s="142" t="s">
        <v>348</v>
      </c>
      <c r="D108" s="189"/>
      <c r="E108" s="189"/>
      <c r="F108" s="189"/>
      <c r="G108" s="194"/>
      <c r="H108" s="194"/>
      <c r="I108" s="181"/>
      <c r="J108" s="212"/>
    </row>
    <row r="109" spans="1:28" ht="19.5" customHeight="1" x14ac:dyDescent="0.15">
      <c r="C109" s="213" t="s">
        <v>349</v>
      </c>
      <c r="D109" s="189"/>
      <c r="E109" s="189"/>
      <c r="F109" s="189"/>
      <c r="G109" s="194"/>
      <c r="H109" s="194"/>
      <c r="I109" s="181"/>
      <c r="J109" s="212"/>
    </row>
    <row r="110" spans="1:28" ht="19.5" customHeight="1" x14ac:dyDescent="0.15">
      <c r="C110" s="142" t="s">
        <v>350</v>
      </c>
      <c r="D110" s="189"/>
      <c r="E110" s="189"/>
      <c r="F110" s="189"/>
      <c r="G110" s="194"/>
      <c r="H110" s="194"/>
      <c r="I110" s="181"/>
      <c r="J110" s="212"/>
    </row>
    <row r="111" spans="1:28" s="181" customFormat="1" ht="17.25" x14ac:dyDescent="0.15">
      <c r="B111" s="142"/>
      <c r="C111" s="142"/>
      <c r="D111" s="189"/>
      <c r="E111" s="189"/>
      <c r="F111" s="189"/>
      <c r="G111" s="194"/>
      <c r="H111" s="194"/>
      <c r="J111" s="212"/>
      <c r="K111" s="129"/>
      <c r="L111" s="129"/>
      <c r="M111" s="201"/>
      <c r="N111" s="201"/>
      <c r="O111" s="201"/>
      <c r="P111" s="201"/>
      <c r="Q111" s="201"/>
      <c r="R111" s="201"/>
      <c r="S111" s="201"/>
      <c r="T111" s="201"/>
      <c r="U111" s="201"/>
      <c r="V111" s="201"/>
      <c r="W111" s="201"/>
      <c r="X111" s="201"/>
      <c r="Y111" s="201"/>
      <c r="Z111" s="201"/>
      <c r="AA111" s="201"/>
      <c r="AB111" s="201"/>
    </row>
    <row r="112" spans="1:28" s="181" customFormat="1" ht="17.25" x14ac:dyDescent="0.15">
      <c r="B112" s="129"/>
      <c r="C112" s="181" t="s">
        <v>351</v>
      </c>
      <c r="D112" s="129"/>
      <c r="E112" s="129"/>
      <c r="F112" s="129"/>
      <c r="G112" s="129"/>
      <c r="H112" s="129"/>
      <c r="I112" s="129"/>
      <c r="J112" s="129"/>
      <c r="K112" s="205"/>
      <c r="L112" s="205"/>
      <c r="M112" s="201"/>
      <c r="N112" s="201"/>
      <c r="O112" s="201"/>
      <c r="P112" s="201"/>
      <c r="Q112" s="201"/>
      <c r="R112" s="201"/>
      <c r="S112" s="201"/>
      <c r="T112" s="201"/>
      <c r="U112" s="201"/>
      <c r="V112" s="201"/>
      <c r="W112" s="201"/>
      <c r="X112" s="201"/>
      <c r="Y112" s="201"/>
      <c r="Z112" s="201"/>
      <c r="AA112" s="201"/>
      <c r="AB112" s="201"/>
    </row>
    <row r="113" spans="2:28" s="181" customFormat="1" ht="17.25" x14ac:dyDescent="0.15">
      <c r="B113" s="205"/>
      <c r="C113" s="181" t="s">
        <v>352</v>
      </c>
      <c r="D113" s="205"/>
      <c r="E113" s="205"/>
      <c r="F113" s="205"/>
      <c r="G113" s="205"/>
      <c r="H113" s="205"/>
      <c r="I113" s="205"/>
      <c r="J113" s="205"/>
      <c r="K113" s="205"/>
      <c r="L113" s="205"/>
      <c r="M113" s="201"/>
      <c r="N113" s="201"/>
      <c r="O113" s="201"/>
      <c r="P113" s="201"/>
      <c r="Q113" s="201"/>
      <c r="R113" s="201"/>
      <c r="S113" s="201"/>
      <c r="T113" s="201"/>
      <c r="U113" s="201"/>
      <c r="V113" s="201"/>
      <c r="W113" s="201"/>
      <c r="X113" s="201"/>
      <c r="Y113" s="201"/>
      <c r="Z113" s="201"/>
      <c r="AA113" s="201"/>
      <c r="AB113" s="201"/>
    </row>
    <row r="114" spans="2:28" s="181" customFormat="1" ht="17.25" x14ac:dyDescent="0.15">
      <c r="B114" s="205"/>
      <c r="D114" s="205" t="s">
        <v>353</v>
      </c>
      <c r="E114" s="205"/>
      <c r="F114" s="205"/>
      <c r="G114" s="205"/>
      <c r="H114" s="205"/>
      <c r="I114" s="205"/>
      <c r="J114" s="205"/>
      <c r="K114" s="205"/>
      <c r="L114" s="205"/>
      <c r="M114" s="201"/>
      <c r="N114" s="201"/>
      <c r="O114" s="201"/>
      <c r="P114" s="201"/>
      <c r="Q114" s="201"/>
      <c r="R114" s="201"/>
      <c r="S114" s="201"/>
      <c r="T114" s="201"/>
      <c r="U114" s="201"/>
      <c r="V114" s="201"/>
      <c r="W114" s="201"/>
      <c r="X114" s="201"/>
      <c r="Y114" s="201"/>
      <c r="Z114" s="201"/>
      <c r="AA114" s="201"/>
      <c r="AB114" s="201"/>
    </row>
    <row r="115" spans="2:28" s="181" customFormat="1" ht="17.25" x14ac:dyDescent="0.15">
      <c r="B115" s="205"/>
      <c r="C115" s="144" t="s">
        <v>354</v>
      </c>
      <c r="D115" s="205"/>
      <c r="E115" s="205"/>
      <c r="F115" s="205"/>
      <c r="G115" s="205"/>
      <c r="H115" s="205"/>
      <c r="I115" s="205"/>
      <c r="J115" s="205"/>
      <c r="K115" s="205"/>
      <c r="L115" s="205"/>
      <c r="M115" s="201"/>
      <c r="N115" s="201"/>
      <c r="O115" s="201"/>
      <c r="P115" s="201"/>
      <c r="Q115" s="201"/>
      <c r="R115" s="201"/>
      <c r="S115" s="201"/>
      <c r="T115" s="201"/>
      <c r="U115" s="201"/>
      <c r="V115" s="201"/>
      <c r="W115" s="201"/>
      <c r="X115" s="201"/>
      <c r="Y115" s="201"/>
      <c r="Z115" s="201"/>
      <c r="AA115" s="201"/>
      <c r="AB115" s="201"/>
    </row>
    <row r="116" spans="2:28" s="181" customFormat="1" ht="17.25" x14ac:dyDescent="0.15">
      <c r="B116" s="205"/>
      <c r="D116" s="205" t="s">
        <v>355</v>
      </c>
      <c r="E116" s="205"/>
      <c r="F116" s="205"/>
      <c r="G116" s="205"/>
      <c r="H116" s="205"/>
      <c r="I116" s="205"/>
      <c r="J116" s="205"/>
      <c r="K116" s="129"/>
      <c r="L116" s="129"/>
      <c r="M116" s="201"/>
      <c r="N116" s="201"/>
      <c r="O116" s="201"/>
      <c r="P116" s="201"/>
      <c r="Q116" s="201"/>
      <c r="R116" s="201"/>
      <c r="S116" s="201"/>
      <c r="T116" s="201"/>
      <c r="U116" s="201"/>
      <c r="V116" s="201"/>
      <c r="W116" s="201"/>
      <c r="X116" s="201"/>
      <c r="Y116" s="201"/>
      <c r="Z116" s="201"/>
      <c r="AA116" s="201"/>
      <c r="AB116" s="201"/>
    </row>
    <row r="117" spans="2:28" ht="17.25" customHeight="1" x14ac:dyDescent="0.15">
      <c r="K117" s="214"/>
      <c r="L117" s="214"/>
      <c r="M117" s="214"/>
      <c r="N117" s="214"/>
      <c r="O117" s="214"/>
      <c r="P117" s="214"/>
      <c r="Q117" s="214"/>
      <c r="R117" s="214"/>
      <c r="S117" s="214"/>
      <c r="T117" s="214"/>
      <c r="U117" s="214"/>
      <c r="V117" s="214"/>
      <c r="W117" s="214"/>
      <c r="X117" s="214"/>
      <c r="Y117" s="214"/>
    </row>
    <row r="118" spans="2:28" ht="17.25" customHeight="1" x14ac:dyDescent="0.2">
      <c r="C118" s="215"/>
      <c r="D118" s="214"/>
      <c r="E118" s="214"/>
      <c r="F118" s="214"/>
      <c r="G118" s="214"/>
      <c r="H118" s="214"/>
      <c r="I118" s="214"/>
      <c r="J118" s="214"/>
      <c r="K118" s="214"/>
      <c r="L118" s="214"/>
      <c r="M118" s="214"/>
      <c r="N118" s="214"/>
      <c r="O118" s="214"/>
      <c r="P118" s="214"/>
      <c r="Q118" s="214"/>
      <c r="R118" s="214"/>
      <c r="S118" s="214"/>
      <c r="T118" s="214"/>
      <c r="U118" s="214"/>
      <c r="V118" s="214"/>
      <c r="W118" s="214"/>
      <c r="X118" s="214"/>
      <c r="Y118" s="214"/>
    </row>
    <row r="119" spans="2:28" ht="17.25" customHeight="1" x14ac:dyDescent="0.2">
      <c r="C119" s="215"/>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row>
  </sheetData>
  <mergeCells count="124">
    <mergeCell ref="C37:D37"/>
    <mergeCell ref="H37:I37"/>
    <mergeCell ref="C43:D43"/>
    <mergeCell ref="C42:D42"/>
    <mergeCell ref="F43:G43"/>
    <mergeCell ref="F44:G44"/>
    <mergeCell ref="J41:K41"/>
    <mergeCell ref="J43:K43"/>
    <mergeCell ref="H42:I42"/>
    <mergeCell ref="H43:I43"/>
    <mergeCell ref="C32:E32"/>
    <mergeCell ref="F32:I32"/>
    <mergeCell ref="J32:K33"/>
    <mergeCell ref="C33:D33"/>
    <mergeCell ref="F33:G33"/>
    <mergeCell ref="H33:I33"/>
    <mergeCell ref="H34:I34"/>
    <mergeCell ref="H35:I35"/>
    <mergeCell ref="H36:I36"/>
    <mergeCell ref="C36:D36"/>
    <mergeCell ref="C35:D35"/>
    <mergeCell ref="C67:K67"/>
    <mergeCell ref="H44:I44"/>
    <mergeCell ref="H45:I45"/>
    <mergeCell ref="C92:E92"/>
    <mergeCell ref="C93:E93"/>
    <mergeCell ref="C94:E94"/>
    <mergeCell ref="C98:E98"/>
    <mergeCell ref="C99:E99"/>
    <mergeCell ref="C95:E95"/>
    <mergeCell ref="C97:E97"/>
    <mergeCell ref="C96:E96"/>
    <mergeCell ref="D71:I71"/>
    <mergeCell ref="D63:I63"/>
    <mergeCell ref="J63:K63"/>
    <mergeCell ref="J44:K44"/>
    <mergeCell ref="J45:K45"/>
    <mergeCell ref="J46:K46"/>
    <mergeCell ref="D68:I68"/>
    <mergeCell ref="J68:K68"/>
    <mergeCell ref="D69:I69"/>
    <mergeCell ref="F46:G46"/>
    <mergeCell ref="F47:G47"/>
    <mergeCell ref="C83:E83"/>
    <mergeCell ref="C64:K64"/>
    <mergeCell ref="D7:K8"/>
    <mergeCell ref="D9:K10"/>
    <mergeCell ref="D11:K12"/>
    <mergeCell ref="D13:K14"/>
    <mergeCell ref="D15:K16"/>
    <mergeCell ref="H38:I38"/>
    <mergeCell ref="H39:I39"/>
    <mergeCell ref="H40:I40"/>
    <mergeCell ref="H41:I41"/>
    <mergeCell ref="C41:D41"/>
    <mergeCell ref="C40:D40"/>
    <mergeCell ref="C39:D39"/>
    <mergeCell ref="D19:K20"/>
    <mergeCell ref="D17:K18"/>
    <mergeCell ref="F34:G34"/>
    <mergeCell ref="F35:G35"/>
    <mergeCell ref="F36:G36"/>
    <mergeCell ref="F37:G37"/>
    <mergeCell ref="F38:G38"/>
    <mergeCell ref="F39:G39"/>
    <mergeCell ref="F40:G40"/>
    <mergeCell ref="F41:G41"/>
    <mergeCell ref="C34:D34"/>
    <mergeCell ref="C38:D38"/>
    <mergeCell ref="C106:K106"/>
    <mergeCell ref="C86:E86"/>
    <mergeCell ref="C87:E87"/>
    <mergeCell ref="C88:E88"/>
    <mergeCell ref="C100:E100"/>
    <mergeCell ref="C101:E101"/>
    <mergeCell ref="H101:I101"/>
    <mergeCell ref="C103:E103"/>
    <mergeCell ref="F103:G103"/>
    <mergeCell ref="H103:I103"/>
    <mergeCell ref="J103:K103"/>
    <mergeCell ref="C104:E104"/>
    <mergeCell ref="C91:E91"/>
    <mergeCell ref="C89:E89"/>
    <mergeCell ref="C90:E90"/>
    <mergeCell ref="C85:E85"/>
    <mergeCell ref="D72:I72"/>
    <mergeCell ref="J72:K72"/>
    <mergeCell ref="B77:K77"/>
    <mergeCell ref="C46:D46"/>
    <mergeCell ref="C47:D47"/>
    <mergeCell ref="J69:K69"/>
    <mergeCell ref="J71:K71"/>
    <mergeCell ref="D70:I70"/>
    <mergeCell ref="C79:E79"/>
    <mergeCell ref="F79:G79"/>
    <mergeCell ref="H79:I79"/>
    <mergeCell ref="J79:K79"/>
    <mergeCell ref="C80:E80"/>
    <mergeCell ref="C81:E81"/>
    <mergeCell ref="C82:E82"/>
    <mergeCell ref="C84:E84"/>
    <mergeCell ref="J47:K47"/>
    <mergeCell ref="J48:K48"/>
    <mergeCell ref="D65:I65"/>
    <mergeCell ref="J65:K65"/>
    <mergeCell ref="D66:I66"/>
    <mergeCell ref="J66:K66"/>
    <mergeCell ref="H46:I46"/>
    <mergeCell ref="H47:I47"/>
    <mergeCell ref="C51:J51"/>
    <mergeCell ref="F45:G45"/>
    <mergeCell ref="F42:G42"/>
    <mergeCell ref="D60:I60"/>
    <mergeCell ref="J60:K60"/>
    <mergeCell ref="D61:I61"/>
    <mergeCell ref="J61:K61"/>
    <mergeCell ref="D62:I62"/>
    <mergeCell ref="J62:K62"/>
    <mergeCell ref="B56:K56"/>
    <mergeCell ref="C57:I57"/>
    <mergeCell ref="J57:K57"/>
    <mergeCell ref="C58:K58"/>
    <mergeCell ref="D59:I59"/>
    <mergeCell ref="J59:K59"/>
  </mergeCells>
  <phoneticPr fontId="7"/>
  <dataValidations count="1">
    <dataValidation type="list" allowBlank="1" showInputMessage="1" showErrorMessage="1" sqref="C7 C9 C11 C13 C15 C17 C19 C21 C23 C25 C59:C63 C65:C66 C68:C72 C105" xr:uid="{4682EECC-C567-4367-8736-8FB104CDFAFA}">
      <formula1>"□,■"</formula1>
    </dataValidation>
  </dataValidations>
  <pageMargins left="0.70866141732283472" right="0.70866141732283472" top="0.74803149606299213" bottom="0.74803149606299213" header="0.31496062992125984" footer="0.31496062992125984"/>
  <pageSetup paperSize="9" scale="60" orientation="portrait" blackAndWhite="1" r:id="rId1"/>
  <rowBreaks count="3" manualBreakCount="3">
    <brk id="29" min="1" max="11" man="1"/>
    <brk id="54" min="1" max="11" man="1"/>
    <brk id="75" min="1"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C0BAE-EB35-4F99-A37E-D09D1FF1B74A}">
  <sheetPr>
    <tabColor theme="7" tint="0.79998168889431442"/>
  </sheetPr>
  <dimension ref="C1:AL24"/>
  <sheetViews>
    <sheetView view="pageBreakPreview" zoomScaleNormal="100" zoomScaleSheetLayoutView="100" workbookViewId="0">
      <selection activeCell="X4" sqref="X4:AH4"/>
    </sheetView>
  </sheetViews>
  <sheetFormatPr defaultRowHeight="14.25" x14ac:dyDescent="0.15"/>
  <cols>
    <col min="1" max="2" width="2.7109375" style="1" customWidth="1"/>
    <col min="3" max="35" width="2.7109375" style="2" customWidth="1"/>
    <col min="36" max="38" width="2.7109375" style="1" customWidth="1"/>
    <col min="39" max="16384" width="9.140625" style="1"/>
  </cols>
  <sheetData>
    <row r="1" spans="3:35" x14ac:dyDescent="0.15">
      <c r="C1" s="1"/>
      <c r="D1" s="1"/>
      <c r="E1" s="1"/>
      <c r="F1" s="1"/>
      <c r="G1" s="1"/>
      <c r="H1" s="1"/>
      <c r="I1" s="1"/>
      <c r="J1" s="1"/>
      <c r="K1" s="1"/>
    </row>
    <row r="3" spans="3:35" ht="17.25" customHeight="1" x14ac:dyDescent="0.15">
      <c r="C3" s="3" t="s">
        <v>0</v>
      </c>
    </row>
    <row r="4" spans="3:35" ht="17.25" customHeight="1" x14ac:dyDescent="0.15">
      <c r="X4" s="1080" t="str">
        <f>'はじめに（PC）'!D8</f>
        <v>令和５年●月●日</v>
      </c>
      <c r="Y4" s="1080"/>
      <c r="Z4" s="1080"/>
      <c r="AA4" s="1080"/>
      <c r="AB4" s="1080"/>
      <c r="AC4" s="1080"/>
      <c r="AD4" s="1080"/>
      <c r="AE4" s="1080"/>
      <c r="AF4" s="1080"/>
      <c r="AG4" s="1080"/>
      <c r="AH4" s="1080"/>
    </row>
    <row r="5" spans="3:35" ht="17.25" customHeight="1" x14ac:dyDescent="0.15"/>
    <row r="6" spans="3:35" ht="17.25" customHeight="1" x14ac:dyDescent="0.15">
      <c r="C6" s="582" t="str">
        <f>'はじめに（PC）'!D3&amp;""</f>
        <v>△△市</v>
      </c>
      <c r="D6" s="582"/>
      <c r="E6" s="582"/>
      <c r="F6" s="582"/>
      <c r="G6" s="582"/>
      <c r="H6" s="582"/>
      <c r="I6" s="359" t="s">
        <v>529</v>
      </c>
      <c r="J6" s="359"/>
      <c r="K6" s="359"/>
    </row>
    <row r="7" spans="3:35" ht="17.25" customHeight="1" x14ac:dyDescent="0.15"/>
    <row r="8" spans="3:35" x14ac:dyDescent="0.15">
      <c r="W8" s="5" t="s">
        <v>2</v>
      </c>
      <c r="AI8" s="4"/>
    </row>
    <row r="9" spans="3:35" ht="17.25" customHeight="1" x14ac:dyDescent="0.15">
      <c r="W9" s="871" t="str">
        <f>'はじめに（PC）'!D4&amp;""</f>
        <v>農林水産環境保全団体</v>
      </c>
      <c r="X9" s="871"/>
      <c r="Y9" s="871"/>
      <c r="Z9" s="871"/>
      <c r="AA9" s="871"/>
      <c r="AB9" s="871"/>
      <c r="AC9" s="871"/>
      <c r="AD9" s="871"/>
      <c r="AE9" s="871"/>
      <c r="AF9" s="871"/>
      <c r="AG9" s="871"/>
      <c r="AH9" s="871"/>
      <c r="AI9" s="871"/>
    </row>
    <row r="10" spans="3:35" x14ac:dyDescent="0.15">
      <c r="W10" s="5" t="s">
        <v>3</v>
      </c>
      <c r="AI10" s="4"/>
    </row>
    <row r="11" spans="3:35" x14ac:dyDescent="0.15">
      <c r="W11" s="5" t="s">
        <v>4</v>
      </c>
      <c r="AI11" s="4"/>
    </row>
    <row r="12" spans="3:35" ht="17.25" customHeight="1" x14ac:dyDescent="0.15">
      <c r="W12" s="871" t="str">
        <f>'はじめに（PC）'!D5&amp;""</f>
        <v>環境　太郎</v>
      </c>
      <c r="X12" s="871"/>
      <c r="Y12" s="871"/>
      <c r="Z12" s="871"/>
      <c r="AA12" s="871"/>
      <c r="AB12" s="871"/>
      <c r="AC12" s="871"/>
      <c r="AD12" s="871"/>
      <c r="AE12" s="871"/>
      <c r="AF12" s="871"/>
      <c r="AG12" s="871"/>
      <c r="AH12" s="871"/>
      <c r="AI12" s="871"/>
    </row>
    <row r="13" spans="3:35" ht="17.25" customHeight="1" x14ac:dyDescent="0.15">
      <c r="AI13" s="4"/>
    </row>
    <row r="14" spans="3:35" ht="17.25" customHeight="1" x14ac:dyDescent="0.15">
      <c r="AI14" s="4"/>
    </row>
    <row r="15" spans="3:35" ht="22.5" customHeight="1" x14ac:dyDescent="0.15">
      <c r="C15" s="358"/>
      <c r="D15" s="358"/>
      <c r="E15" s="358"/>
      <c r="F15" s="358"/>
      <c r="G15" s="358"/>
      <c r="H15" s="358"/>
      <c r="I15" s="358"/>
      <c r="J15" s="873" t="str">
        <f>'はじめに（PC）'!D7&amp;""</f>
        <v>令和５</v>
      </c>
      <c r="K15" s="873"/>
      <c r="L15" s="873"/>
      <c r="M15" s="873"/>
      <c r="N15" s="873"/>
      <c r="O15" s="872" t="s">
        <v>530</v>
      </c>
      <c r="P15" s="872"/>
      <c r="Q15" s="872"/>
      <c r="R15" s="872"/>
      <c r="S15" s="872"/>
      <c r="T15" s="872"/>
      <c r="U15" s="872"/>
      <c r="V15" s="872"/>
      <c r="W15" s="872"/>
      <c r="X15" s="872"/>
      <c r="Y15" s="872"/>
      <c r="Z15" s="872"/>
      <c r="AA15" s="872"/>
      <c r="AB15" s="872"/>
      <c r="AC15" s="872"/>
      <c r="AD15" s="872"/>
      <c r="AE15" s="872"/>
      <c r="AF15" s="872"/>
      <c r="AG15" s="872"/>
      <c r="AH15" s="872"/>
      <c r="AI15" s="1"/>
    </row>
    <row r="16" spans="3:35" ht="22.5" customHeight="1" x14ac:dyDescent="0.15">
      <c r="C16" s="870" t="s">
        <v>531</v>
      </c>
      <c r="D16" s="870"/>
      <c r="E16" s="870"/>
      <c r="F16" s="870"/>
      <c r="G16" s="870"/>
      <c r="H16" s="870"/>
      <c r="I16" s="870"/>
      <c r="J16" s="870"/>
      <c r="K16" s="870"/>
      <c r="L16" s="870"/>
      <c r="M16" s="870"/>
      <c r="N16" s="870"/>
      <c r="O16" s="870"/>
      <c r="P16" s="870"/>
      <c r="Q16" s="870"/>
      <c r="R16" s="870"/>
      <c r="S16" s="870"/>
      <c r="T16" s="870"/>
      <c r="U16" s="870"/>
      <c r="V16" s="870"/>
      <c r="W16" s="870"/>
      <c r="X16" s="870"/>
      <c r="Y16" s="870"/>
      <c r="Z16" s="870"/>
      <c r="AA16" s="870"/>
      <c r="AB16" s="870"/>
      <c r="AC16" s="870"/>
      <c r="AD16" s="870"/>
      <c r="AE16" s="870"/>
      <c r="AF16" s="870"/>
      <c r="AG16" s="870"/>
      <c r="AH16" s="870"/>
      <c r="AI16" s="870"/>
    </row>
    <row r="18" spans="3:38" ht="59.25" customHeight="1" x14ac:dyDescent="0.15">
      <c r="C18" s="2" t="s">
        <v>1</v>
      </c>
      <c r="D18" s="584" t="s">
        <v>5</v>
      </c>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
      <c r="AK18" s="5"/>
      <c r="AL18" s="5"/>
    </row>
    <row r="19" spans="3:38" ht="15.75" customHeight="1" x14ac:dyDescent="0.15">
      <c r="AJ19" s="5"/>
      <c r="AK19" s="5"/>
      <c r="AL19" s="5"/>
    </row>
    <row r="20" spans="3:38" ht="15.75" customHeight="1" x14ac:dyDescent="0.15">
      <c r="C20" s="585" t="s">
        <v>6</v>
      </c>
      <c r="D20" s="585"/>
      <c r="E20" s="585"/>
      <c r="F20" s="585"/>
      <c r="G20" s="585"/>
      <c r="H20" s="585"/>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585"/>
      <c r="AJ20" s="5"/>
      <c r="AK20" s="5"/>
      <c r="AL20" s="5"/>
    </row>
    <row r="21" spans="3:38" ht="15.75" customHeight="1" x14ac:dyDescent="0.15">
      <c r="AJ21" s="5"/>
      <c r="AK21" s="5"/>
      <c r="AL21" s="5"/>
    </row>
    <row r="22" spans="3:38" ht="15.75" customHeight="1" x14ac:dyDescent="0.15">
      <c r="C22" s="6" t="s">
        <v>7</v>
      </c>
      <c r="AJ22" s="5"/>
      <c r="AK22" s="5"/>
      <c r="AL22" s="5"/>
    </row>
    <row r="23" spans="3:38" ht="15.75" customHeight="1" x14ac:dyDescent="0.15">
      <c r="AJ23" s="5"/>
      <c r="AK23" s="5"/>
      <c r="AL23" s="5"/>
    </row>
    <row r="24" spans="3:38" ht="15.75" customHeight="1" x14ac:dyDescent="0.15">
      <c r="AJ24" s="5"/>
      <c r="AK24" s="5"/>
      <c r="AL24" s="5"/>
    </row>
  </sheetData>
  <mergeCells count="9">
    <mergeCell ref="X4:AH4"/>
    <mergeCell ref="C16:AI16"/>
    <mergeCell ref="D18:AI18"/>
    <mergeCell ref="C20:AI20"/>
    <mergeCell ref="W9:AI9"/>
    <mergeCell ref="W12:AI12"/>
    <mergeCell ref="C6:H6"/>
    <mergeCell ref="O15:AH15"/>
    <mergeCell ref="J15:N15"/>
  </mergeCells>
  <phoneticPr fontId="4"/>
  <pageMargins left="0.70866141732283472" right="0.70866141732283472" top="0.74803149606299213" bottom="0.74803149606299213" header="0.31496062992125984" footer="0.31496062992125984"/>
  <pageSetup paperSize="9" scale="93"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23586-AB5F-4996-8FAB-AEC53765DB46}">
  <sheetPr>
    <tabColor theme="7" tint="0.79998168889431442"/>
    <pageSetUpPr fitToPage="1"/>
  </sheetPr>
  <dimension ref="C4:X98"/>
  <sheetViews>
    <sheetView view="pageBreakPreview" zoomScale="40" zoomScaleNormal="50" zoomScaleSheetLayoutView="40" workbookViewId="0">
      <selection activeCell="U9" sqref="U9"/>
    </sheetView>
  </sheetViews>
  <sheetFormatPr defaultColWidth="8.85546875" defaultRowHeight="18.75" x14ac:dyDescent="0.15"/>
  <cols>
    <col min="1" max="1" width="8.85546875" style="9"/>
    <col min="2" max="2" width="24.5703125" style="9" customWidth="1"/>
    <col min="3" max="3" width="26.85546875" style="9" customWidth="1"/>
    <col min="4" max="4" width="16.42578125" style="9" customWidth="1"/>
    <col min="5" max="5" width="29.140625" style="9" customWidth="1"/>
    <col min="6" max="6" width="22.85546875" style="9" customWidth="1"/>
    <col min="7" max="7" width="24.85546875" style="9" customWidth="1"/>
    <col min="8" max="8" width="25.85546875" style="9" customWidth="1"/>
    <col min="9" max="9" width="19.5703125" style="9" customWidth="1"/>
    <col min="10" max="10" width="15.85546875" style="9" customWidth="1"/>
    <col min="11" max="11" width="37.7109375" style="9" customWidth="1"/>
    <col min="12" max="12" width="16.85546875" style="9" customWidth="1"/>
    <col min="13" max="13" width="26.85546875" style="9" customWidth="1"/>
    <col min="14" max="14" width="37.140625" style="9" customWidth="1"/>
    <col min="15" max="15" width="34.140625" style="9" customWidth="1"/>
    <col min="16" max="16" width="38" style="9" customWidth="1"/>
    <col min="17" max="17" width="30.42578125" style="9" customWidth="1"/>
    <col min="18" max="18" width="29" style="9" customWidth="1"/>
    <col min="19" max="19" width="12.7109375" style="9" customWidth="1"/>
    <col min="20" max="21" width="8.85546875" style="9" customWidth="1"/>
    <col min="22" max="25" width="8.85546875" style="9"/>
    <col min="26" max="27" width="5.28515625" style="9" customWidth="1"/>
    <col min="28" max="16384" width="8.85546875" style="9"/>
  </cols>
  <sheetData>
    <row r="4" spans="3:24" ht="42" customHeight="1" x14ac:dyDescent="0.15">
      <c r="C4" s="7" t="s">
        <v>8</v>
      </c>
      <c r="D4" s="8"/>
      <c r="E4" s="8"/>
      <c r="F4" s="8"/>
      <c r="G4" s="8"/>
      <c r="H4" s="8"/>
    </row>
    <row r="6" spans="3:24" ht="42" x14ac:dyDescent="0.15">
      <c r="C6" s="10" t="s">
        <v>9</v>
      </c>
      <c r="D6" s="11"/>
      <c r="E6" s="11"/>
      <c r="F6" s="11"/>
      <c r="G6" s="11"/>
      <c r="H6" s="11"/>
      <c r="I6" s="12"/>
      <c r="J6" s="12"/>
      <c r="K6" s="12"/>
      <c r="L6" s="12"/>
      <c r="M6" s="12"/>
      <c r="N6" s="12"/>
      <c r="O6" s="12"/>
      <c r="P6" s="12"/>
      <c r="Q6" s="12"/>
      <c r="R6" s="12"/>
    </row>
    <row r="7" spans="3:24" ht="19.5" customHeight="1" x14ac:dyDescent="0.15">
      <c r="C7" s="12"/>
      <c r="D7" s="12"/>
      <c r="E7" s="12"/>
      <c r="F7" s="12"/>
      <c r="G7" s="12"/>
      <c r="H7" s="12"/>
      <c r="I7" s="12"/>
      <c r="J7" s="12"/>
      <c r="K7" s="12"/>
      <c r="L7" s="12"/>
      <c r="M7" s="12"/>
      <c r="N7" s="12"/>
      <c r="O7" s="12"/>
      <c r="P7" s="12"/>
      <c r="Q7" s="12"/>
      <c r="R7" s="12"/>
    </row>
    <row r="8" spans="3:24" ht="35.1" customHeight="1" x14ac:dyDescent="0.15">
      <c r="C8" s="13" t="s">
        <v>10</v>
      </c>
      <c r="D8" s="13"/>
      <c r="E8" s="13"/>
      <c r="F8" s="13"/>
      <c r="G8" s="13"/>
      <c r="H8" s="13"/>
      <c r="I8" s="13"/>
      <c r="J8" s="13"/>
      <c r="N8" s="13" t="s">
        <v>11</v>
      </c>
      <c r="O8" s="13"/>
      <c r="P8" s="13"/>
      <c r="Q8" s="13"/>
      <c r="R8" s="13"/>
    </row>
    <row r="9" spans="3:24" ht="35.1" customHeight="1" x14ac:dyDescent="0.15">
      <c r="C9" s="13" t="s">
        <v>12</v>
      </c>
      <c r="D9" s="13"/>
      <c r="E9" s="13"/>
      <c r="F9" s="13"/>
      <c r="G9" s="13"/>
      <c r="H9" s="13"/>
      <c r="I9" s="13"/>
      <c r="J9" s="13"/>
      <c r="N9" s="13" t="s">
        <v>13</v>
      </c>
      <c r="O9" s="13"/>
      <c r="P9" s="13"/>
      <c r="Q9" s="13"/>
      <c r="R9" s="13"/>
    </row>
    <row r="10" spans="3:24" ht="35.1" customHeight="1" x14ac:dyDescent="0.15">
      <c r="C10" s="13" t="s">
        <v>14</v>
      </c>
      <c r="D10" s="13"/>
      <c r="E10" s="13"/>
      <c r="F10" s="13"/>
      <c r="G10" s="13"/>
      <c r="H10" s="13"/>
      <c r="I10" s="13"/>
      <c r="J10" s="13"/>
      <c r="K10" s="13"/>
      <c r="N10" s="13" t="s">
        <v>15</v>
      </c>
      <c r="O10" s="13"/>
      <c r="P10" s="13"/>
      <c r="Q10" s="13"/>
      <c r="R10" s="13"/>
    </row>
    <row r="11" spans="3:24" ht="55.5" customHeight="1" x14ac:dyDescent="0.15">
      <c r="C11" s="13"/>
      <c r="D11" s="13"/>
      <c r="E11" s="13"/>
      <c r="F11" s="13"/>
      <c r="G11" s="13"/>
      <c r="H11" s="13"/>
      <c r="I11" s="13"/>
      <c r="J11" s="13"/>
      <c r="K11" s="13"/>
      <c r="L11" s="13"/>
      <c r="M11" s="13"/>
      <c r="N11" s="13"/>
      <c r="O11" s="13"/>
      <c r="P11" s="13"/>
      <c r="Q11" s="13"/>
      <c r="R11" s="13"/>
    </row>
    <row r="12" spans="3:24" ht="48.75" customHeight="1" x14ac:dyDescent="0.15">
      <c r="C12" s="13" t="s">
        <v>16</v>
      </c>
      <c r="D12" s="950" t="str">
        <f>'はじめに（PC）'!D4&amp;""</f>
        <v>農林水産環境保全団体</v>
      </c>
      <c r="E12" s="950"/>
      <c r="F12" s="950"/>
      <c r="G12" s="950"/>
      <c r="H12" s="524" t="s">
        <v>514</v>
      </c>
      <c r="I12" s="13" t="s">
        <v>18</v>
      </c>
      <c r="J12" s="13"/>
      <c r="K12" s="13"/>
      <c r="L12" s="13"/>
      <c r="M12" s="13"/>
      <c r="N12" s="13"/>
      <c r="O12" s="13"/>
      <c r="P12" s="13"/>
      <c r="Q12" s="13"/>
      <c r="R12" s="13"/>
    </row>
    <row r="13" spans="3:24" ht="48.75" customHeight="1" x14ac:dyDescent="0.15">
      <c r="C13" s="13" t="s">
        <v>19</v>
      </c>
      <c r="D13" s="951" t="s">
        <v>740</v>
      </c>
      <c r="E13" s="951"/>
      <c r="F13" s="951"/>
      <c r="G13" s="951"/>
      <c r="H13" s="14"/>
      <c r="I13" s="13" t="s">
        <v>20</v>
      </c>
      <c r="J13" s="13"/>
      <c r="K13" s="13"/>
      <c r="L13" s="13"/>
      <c r="M13" s="951" t="s">
        <v>661</v>
      </c>
      <c r="N13" s="951"/>
      <c r="O13" s="951"/>
      <c r="P13" s="14"/>
      <c r="Q13" s="14"/>
      <c r="R13" s="14"/>
    </row>
    <row r="14" spans="3:24" ht="48.75" customHeight="1" x14ac:dyDescent="0.15">
      <c r="C14" s="8"/>
      <c r="D14" s="14"/>
      <c r="E14" s="14"/>
      <c r="F14" s="14"/>
      <c r="G14" s="14"/>
      <c r="H14" s="14"/>
      <c r="I14" s="14" t="s">
        <v>21</v>
      </c>
      <c r="J14" s="13"/>
      <c r="K14" s="13"/>
      <c r="L14" s="13"/>
      <c r="M14" s="442" t="s">
        <v>662</v>
      </c>
      <c r="N14" s="436"/>
      <c r="O14" s="436"/>
      <c r="P14" s="434"/>
      <c r="Q14" s="434"/>
      <c r="R14" s="434"/>
      <c r="S14" s="434"/>
      <c r="T14" s="434"/>
      <c r="U14" s="434"/>
      <c r="V14" s="14"/>
      <c r="W14" s="14"/>
      <c r="X14" s="14"/>
    </row>
    <row r="15" spans="3:24" ht="31.5" customHeight="1" x14ac:dyDescent="0.15">
      <c r="C15" s="13"/>
      <c r="D15" s="13"/>
      <c r="E15" s="13"/>
      <c r="F15" s="13"/>
      <c r="G15" s="13"/>
      <c r="H15" s="13"/>
      <c r="I15" s="13"/>
      <c r="J15" s="13"/>
      <c r="K15" s="13"/>
      <c r="L15" s="15"/>
      <c r="M15" s="427"/>
      <c r="N15" s="427"/>
      <c r="O15" s="427"/>
      <c r="P15" s="427"/>
      <c r="Q15" s="427"/>
      <c r="R15" s="427"/>
      <c r="S15" s="435"/>
      <c r="T15" s="435"/>
      <c r="U15" s="435"/>
    </row>
    <row r="16" spans="3:24" ht="35.1" customHeight="1" x14ac:dyDescent="0.15">
      <c r="C16" s="17" t="s">
        <v>22</v>
      </c>
      <c r="D16" s="13"/>
      <c r="E16" s="13"/>
      <c r="F16" s="13"/>
      <c r="G16" s="13"/>
      <c r="H16" s="13"/>
      <c r="I16" s="13"/>
      <c r="J16" s="13"/>
      <c r="K16" s="13"/>
      <c r="L16" s="13"/>
      <c r="M16" s="13"/>
      <c r="N16" s="13"/>
      <c r="O16" s="13"/>
      <c r="P16" s="13"/>
      <c r="Q16" s="13"/>
      <c r="R16" s="13"/>
      <c r="S16" s="18"/>
    </row>
    <row r="17" spans="3:19" ht="48" customHeight="1" x14ac:dyDescent="0.15">
      <c r="C17" s="13" t="s">
        <v>23</v>
      </c>
      <c r="D17" s="13"/>
      <c r="E17" s="13"/>
      <c r="F17" s="13"/>
      <c r="G17" s="13"/>
      <c r="H17" s="13"/>
      <c r="I17" s="13"/>
      <c r="J17" s="13"/>
      <c r="K17" s="13"/>
      <c r="L17" s="13"/>
      <c r="M17" s="13"/>
      <c r="N17" s="13"/>
      <c r="O17" s="13"/>
      <c r="P17" s="13"/>
      <c r="Q17" s="13"/>
      <c r="R17" s="13"/>
      <c r="S17" s="18"/>
    </row>
    <row r="18" spans="3:19" ht="108" customHeight="1" thickBot="1" x14ac:dyDescent="0.2">
      <c r="C18" s="887" t="s">
        <v>24</v>
      </c>
      <c r="D18" s="888"/>
      <c r="E18" s="887" t="s">
        <v>25</v>
      </c>
      <c r="F18" s="888"/>
      <c r="G18" s="888"/>
      <c r="H18" s="888"/>
      <c r="I18" s="888"/>
      <c r="J18" s="889"/>
      <c r="K18" s="19" t="s">
        <v>26</v>
      </c>
      <c r="L18" s="887" t="s">
        <v>27</v>
      </c>
      <c r="M18" s="889"/>
      <c r="N18" s="890" t="s">
        <v>28</v>
      </c>
      <c r="O18" s="892"/>
      <c r="P18" s="20" t="s">
        <v>29</v>
      </c>
      <c r="Q18" s="20" t="s">
        <v>30</v>
      </c>
      <c r="R18" s="20" t="s">
        <v>31</v>
      </c>
      <c r="S18" s="21"/>
    </row>
    <row r="19" spans="3:19" ht="45" customHeight="1" thickTop="1" x14ac:dyDescent="0.15">
      <c r="C19" s="938" t="s">
        <v>663</v>
      </c>
      <c r="D19" s="939"/>
      <c r="E19" s="940" t="s">
        <v>666</v>
      </c>
      <c r="F19" s="941"/>
      <c r="G19" s="941"/>
      <c r="H19" s="941"/>
      <c r="I19" s="941"/>
      <c r="J19" s="942"/>
      <c r="K19" s="443">
        <v>500</v>
      </c>
      <c r="L19" s="943" t="s">
        <v>669</v>
      </c>
      <c r="M19" s="944"/>
      <c r="N19" s="882" t="s">
        <v>671</v>
      </c>
      <c r="O19" s="884"/>
      <c r="P19" s="444" t="s">
        <v>674</v>
      </c>
      <c r="Q19" s="444" t="s">
        <v>674</v>
      </c>
      <c r="R19" s="444" t="s">
        <v>675</v>
      </c>
      <c r="S19" s="8"/>
    </row>
    <row r="20" spans="3:19" ht="45" customHeight="1" x14ac:dyDescent="0.15">
      <c r="C20" s="945" t="s">
        <v>664</v>
      </c>
      <c r="D20" s="946"/>
      <c r="E20" s="947" t="s">
        <v>667</v>
      </c>
      <c r="F20" s="948"/>
      <c r="G20" s="948"/>
      <c r="H20" s="948"/>
      <c r="I20" s="948"/>
      <c r="J20" s="949"/>
      <c r="K20" s="445">
        <v>300</v>
      </c>
      <c r="L20" s="881" t="s">
        <v>669</v>
      </c>
      <c r="M20" s="881"/>
      <c r="N20" s="878" t="s">
        <v>672</v>
      </c>
      <c r="O20" s="880"/>
      <c r="P20" s="446" t="s">
        <v>674</v>
      </c>
      <c r="Q20" s="444" t="s">
        <v>674</v>
      </c>
      <c r="R20" s="446" t="s">
        <v>675</v>
      </c>
      <c r="S20" s="8"/>
    </row>
    <row r="21" spans="3:19" ht="45" customHeight="1" x14ac:dyDescent="0.15">
      <c r="C21" s="945" t="s">
        <v>665</v>
      </c>
      <c r="D21" s="946"/>
      <c r="E21" s="947" t="s">
        <v>668</v>
      </c>
      <c r="F21" s="948"/>
      <c r="G21" s="948"/>
      <c r="H21" s="948"/>
      <c r="I21" s="948"/>
      <c r="J21" s="949"/>
      <c r="K21" s="445">
        <v>20</v>
      </c>
      <c r="L21" s="881" t="s">
        <v>670</v>
      </c>
      <c r="M21" s="881"/>
      <c r="N21" s="878" t="s">
        <v>673</v>
      </c>
      <c r="O21" s="880"/>
      <c r="P21" s="446" t="s">
        <v>674</v>
      </c>
      <c r="Q21" s="444" t="s">
        <v>676</v>
      </c>
      <c r="R21" s="446" t="s">
        <v>675</v>
      </c>
      <c r="S21" s="8"/>
    </row>
    <row r="22" spans="3:19" ht="45" customHeight="1" x14ac:dyDescent="0.15">
      <c r="C22" s="930"/>
      <c r="D22" s="931"/>
      <c r="E22" s="932"/>
      <c r="F22" s="933"/>
      <c r="G22" s="933"/>
      <c r="H22" s="933"/>
      <c r="I22" s="933"/>
      <c r="J22" s="934"/>
      <c r="K22" s="447"/>
      <c r="L22" s="935"/>
      <c r="M22" s="935"/>
      <c r="N22" s="936"/>
      <c r="O22" s="937"/>
      <c r="P22" s="448"/>
      <c r="Q22" s="449"/>
      <c r="R22" s="448"/>
      <c r="S22" s="8"/>
    </row>
    <row r="23" spans="3:19" ht="30" customHeight="1" x14ac:dyDescent="0.15">
      <c r="C23" s="13" t="s">
        <v>32</v>
      </c>
      <c r="D23" s="13"/>
      <c r="E23" s="13"/>
      <c r="F23" s="13"/>
      <c r="G23" s="13"/>
      <c r="H23" s="13"/>
      <c r="I23" s="13"/>
      <c r="J23" s="13"/>
      <c r="K23" s="13"/>
      <c r="L23" s="13"/>
      <c r="M23" s="13"/>
      <c r="N23" s="13"/>
      <c r="O23" s="13"/>
      <c r="P23" s="13"/>
      <c r="Q23" s="13"/>
      <c r="R23" s="13"/>
      <c r="S23" s="8"/>
    </row>
    <row r="24" spans="3:19" ht="30" customHeight="1" x14ac:dyDescent="0.15">
      <c r="C24" s="13" t="s">
        <v>33</v>
      </c>
      <c r="D24" s="13"/>
      <c r="E24" s="13"/>
      <c r="F24" s="13"/>
      <c r="G24" s="13"/>
      <c r="H24" s="13"/>
      <c r="I24" s="13"/>
      <c r="J24" s="13"/>
      <c r="K24" s="13"/>
      <c r="L24" s="13"/>
      <c r="M24" s="13"/>
      <c r="N24" s="13"/>
      <c r="O24" s="13"/>
      <c r="P24" s="13"/>
      <c r="Q24" s="13"/>
      <c r="R24" s="13"/>
      <c r="S24" s="8"/>
    </row>
    <row r="25" spans="3:19" ht="30" customHeight="1" x14ac:dyDescent="0.15">
      <c r="C25" s="13" t="s">
        <v>34</v>
      </c>
      <c r="D25" s="13"/>
      <c r="E25" s="13"/>
      <c r="F25" s="13"/>
      <c r="G25" s="13"/>
      <c r="H25" s="13"/>
      <c r="I25" s="13"/>
      <c r="J25" s="13"/>
      <c r="K25" s="13"/>
      <c r="L25" s="13"/>
      <c r="M25" s="13"/>
      <c r="N25" s="13"/>
      <c r="O25" s="13"/>
      <c r="P25" s="13"/>
      <c r="Q25" s="13"/>
      <c r="R25" s="13"/>
      <c r="S25" s="8"/>
    </row>
    <row r="26" spans="3:19" ht="30" customHeight="1" x14ac:dyDescent="0.15">
      <c r="C26" s="13"/>
      <c r="D26" s="13"/>
      <c r="E26" s="13"/>
      <c r="F26" s="13"/>
      <c r="G26" s="13"/>
      <c r="H26" s="13"/>
      <c r="I26" s="13"/>
      <c r="J26" s="13"/>
      <c r="K26" s="13"/>
      <c r="L26" s="13"/>
      <c r="M26" s="13"/>
      <c r="N26" s="13"/>
      <c r="O26" s="13"/>
      <c r="P26" s="13"/>
      <c r="Q26" s="13"/>
      <c r="R26" s="13"/>
    </row>
    <row r="27" spans="3:19" ht="55.5" customHeight="1" x14ac:dyDescent="0.15">
      <c r="C27" s="13" t="s">
        <v>35</v>
      </c>
      <c r="D27" s="13"/>
      <c r="E27" s="13"/>
      <c r="F27" s="13"/>
      <c r="G27" s="13"/>
      <c r="H27" s="13"/>
      <c r="I27" s="13"/>
      <c r="J27" s="13"/>
      <c r="K27" s="13"/>
      <c r="L27" s="13"/>
      <c r="M27" s="13"/>
      <c r="N27" s="13"/>
      <c r="O27" s="13"/>
      <c r="P27" s="13"/>
      <c r="Q27" s="13"/>
      <c r="R27" s="13"/>
    </row>
    <row r="28" spans="3:19" ht="65.099999999999994" customHeight="1" thickBot="1" x14ac:dyDescent="0.2">
      <c r="C28" s="887" t="s">
        <v>36</v>
      </c>
      <c r="D28" s="888"/>
      <c r="E28" s="888"/>
      <c r="F28" s="888"/>
      <c r="G28" s="889"/>
      <c r="H28" s="887" t="s">
        <v>37</v>
      </c>
      <c r="I28" s="888"/>
      <c r="J28" s="888"/>
      <c r="K28" s="888"/>
      <c r="L28" s="887" t="s">
        <v>38</v>
      </c>
      <c r="M28" s="888"/>
      <c r="N28" s="889"/>
      <c r="O28" s="887" t="s">
        <v>39</v>
      </c>
      <c r="P28" s="889"/>
      <c r="Q28" s="887" t="s">
        <v>40</v>
      </c>
      <c r="R28" s="889"/>
    </row>
    <row r="29" spans="3:19" ht="65.099999999999994" customHeight="1" thickTop="1" x14ac:dyDescent="0.15">
      <c r="C29" s="925" t="s">
        <v>41</v>
      </c>
      <c r="D29" s="926"/>
      <c r="E29" s="927" t="s">
        <v>42</v>
      </c>
      <c r="F29" s="927"/>
      <c r="G29" s="928"/>
      <c r="H29" s="922"/>
      <c r="I29" s="929"/>
      <c r="J29" s="929"/>
      <c r="K29" s="929"/>
      <c r="L29" s="922"/>
      <c r="M29" s="929"/>
      <c r="N29" s="923"/>
      <c r="O29" s="922"/>
      <c r="P29" s="923"/>
      <c r="Q29" s="922"/>
      <c r="R29" s="923"/>
    </row>
    <row r="30" spans="3:19" ht="45" customHeight="1" x14ac:dyDescent="0.15">
      <c r="C30" s="894" t="s">
        <v>677</v>
      </c>
      <c r="D30" s="924"/>
      <c r="E30" s="895" t="s">
        <v>678</v>
      </c>
      <c r="F30" s="895"/>
      <c r="G30" s="896"/>
      <c r="H30" s="894" t="s">
        <v>679</v>
      </c>
      <c r="I30" s="895"/>
      <c r="J30" s="895"/>
      <c r="K30" s="895"/>
      <c r="L30" s="894"/>
      <c r="M30" s="895"/>
      <c r="N30" s="896"/>
      <c r="O30" s="894" t="s">
        <v>692</v>
      </c>
      <c r="P30" s="896"/>
      <c r="Q30" s="894" t="s">
        <v>685</v>
      </c>
      <c r="R30" s="896"/>
    </row>
    <row r="31" spans="3:19" ht="45" customHeight="1" x14ac:dyDescent="0.15">
      <c r="C31" s="916"/>
      <c r="D31" s="917"/>
      <c r="E31" s="920"/>
      <c r="F31" s="920"/>
      <c r="G31" s="921"/>
      <c r="H31" s="916"/>
      <c r="I31" s="918"/>
      <c r="J31" s="918"/>
      <c r="K31" s="918"/>
      <c r="L31" s="916"/>
      <c r="M31" s="918"/>
      <c r="N31" s="919"/>
      <c r="O31" s="916"/>
      <c r="P31" s="919"/>
      <c r="Q31" s="916"/>
      <c r="R31" s="919"/>
    </row>
    <row r="32" spans="3:19" ht="45" customHeight="1" x14ac:dyDescent="0.15">
      <c r="C32" s="916"/>
      <c r="D32" s="917"/>
      <c r="E32" s="918"/>
      <c r="F32" s="918"/>
      <c r="G32" s="918"/>
      <c r="H32" s="916"/>
      <c r="I32" s="918"/>
      <c r="J32" s="918"/>
      <c r="K32" s="918"/>
      <c r="L32" s="916"/>
      <c r="M32" s="918"/>
      <c r="N32" s="919"/>
      <c r="O32" s="916"/>
      <c r="P32" s="919"/>
      <c r="Q32" s="916"/>
      <c r="R32" s="919"/>
    </row>
    <row r="33" spans="3:18" ht="65.099999999999994" customHeight="1" x14ac:dyDescent="0.15">
      <c r="C33" s="910" t="s">
        <v>43</v>
      </c>
      <c r="D33" s="911"/>
      <c r="E33" s="911"/>
      <c r="F33" s="911"/>
      <c r="G33" s="912"/>
      <c r="H33" s="913"/>
      <c r="I33" s="914"/>
      <c r="J33" s="914"/>
      <c r="K33" s="914"/>
      <c r="L33" s="913"/>
      <c r="M33" s="914"/>
      <c r="N33" s="915"/>
      <c r="O33" s="913"/>
      <c r="P33" s="915"/>
      <c r="Q33" s="913"/>
      <c r="R33" s="915"/>
    </row>
    <row r="34" spans="3:18" ht="45.75" customHeight="1" x14ac:dyDescent="0.15">
      <c r="C34" s="894" t="s">
        <v>680</v>
      </c>
      <c r="D34" s="895"/>
      <c r="E34" s="895"/>
      <c r="F34" s="895"/>
      <c r="G34" s="896"/>
      <c r="H34" s="894" t="s">
        <v>681</v>
      </c>
      <c r="I34" s="895"/>
      <c r="J34" s="895"/>
      <c r="K34" s="895"/>
      <c r="L34" s="894"/>
      <c r="M34" s="895"/>
      <c r="N34" s="896"/>
      <c r="O34" s="894" t="s">
        <v>693</v>
      </c>
      <c r="P34" s="896"/>
      <c r="Q34" s="894" t="s">
        <v>686</v>
      </c>
      <c r="R34" s="896"/>
    </row>
    <row r="35" spans="3:18" ht="45.75" customHeight="1" x14ac:dyDescent="0.15">
      <c r="C35" s="894"/>
      <c r="D35" s="895"/>
      <c r="E35" s="895"/>
      <c r="F35" s="895"/>
      <c r="G35" s="896"/>
      <c r="H35" s="894"/>
      <c r="I35" s="895"/>
      <c r="J35" s="895"/>
      <c r="K35" s="895"/>
      <c r="L35" s="894"/>
      <c r="M35" s="895"/>
      <c r="N35" s="896"/>
      <c r="O35" s="894"/>
      <c r="P35" s="896"/>
      <c r="Q35" s="894"/>
      <c r="R35" s="896"/>
    </row>
    <row r="36" spans="3:18" ht="45.75" customHeight="1" x14ac:dyDescent="0.15">
      <c r="C36" s="894"/>
      <c r="D36" s="895"/>
      <c r="E36" s="895"/>
      <c r="F36" s="895"/>
      <c r="G36" s="896"/>
      <c r="H36" s="894"/>
      <c r="I36" s="895"/>
      <c r="J36" s="895"/>
      <c r="K36" s="895"/>
      <c r="L36" s="894"/>
      <c r="M36" s="895"/>
      <c r="N36" s="896"/>
      <c r="O36" s="894"/>
      <c r="P36" s="896"/>
      <c r="Q36" s="894"/>
      <c r="R36" s="896"/>
    </row>
    <row r="37" spans="3:18" ht="65.099999999999994" customHeight="1" x14ac:dyDescent="0.15">
      <c r="C37" s="910" t="s">
        <v>44</v>
      </c>
      <c r="D37" s="911"/>
      <c r="E37" s="911"/>
      <c r="F37" s="911"/>
      <c r="G37" s="912"/>
      <c r="H37" s="913"/>
      <c r="I37" s="914"/>
      <c r="J37" s="914"/>
      <c r="K37" s="914"/>
      <c r="L37" s="913"/>
      <c r="M37" s="914"/>
      <c r="N37" s="915"/>
      <c r="O37" s="913"/>
      <c r="P37" s="915"/>
      <c r="Q37" s="913"/>
      <c r="R37" s="915"/>
    </row>
    <row r="38" spans="3:18" ht="45.75" customHeight="1" x14ac:dyDescent="0.15">
      <c r="C38" s="894" t="s">
        <v>682</v>
      </c>
      <c r="D38" s="895"/>
      <c r="E38" s="895"/>
      <c r="F38" s="895"/>
      <c r="G38" s="896"/>
      <c r="H38" s="894" t="s">
        <v>683</v>
      </c>
      <c r="I38" s="895"/>
      <c r="J38" s="895"/>
      <c r="K38" s="895"/>
      <c r="L38" s="894" t="s">
        <v>684</v>
      </c>
      <c r="M38" s="895"/>
      <c r="N38" s="896"/>
      <c r="O38" s="894" t="s">
        <v>693</v>
      </c>
      <c r="P38" s="896"/>
      <c r="Q38" s="894" t="s">
        <v>686</v>
      </c>
      <c r="R38" s="896"/>
    </row>
    <row r="39" spans="3:18" ht="45.75" customHeight="1" x14ac:dyDescent="0.15">
      <c r="C39" s="894"/>
      <c r="D39" s="895"/>
      <c r="E39" s="895"/>
      <c r="F39" s="895"/>
      <c r="G39" s="896"/>
      <c r="H39" s="894"/>
      <c r="I39" s="895"/>
      <c r="J39" s="895"/>
      <c r="K39" s="895"/>
      <c r="L39" s="894"/>
      <c r="M39" s="895"/>
      <c r="N39" s="896"/>
      <c r="O39" s="894"/>
      <c r="P39" s="896"/>
      <c r="Q39" s="894"/>
      <c r="R39" s="896"/>
    </row>
    <row r="40" spans="3:18" ht="45.75" customHeight="1" x14ac:dyDescent="0.15">
      <c r="C40" s="894"/>
      <c r="D40" s="895"/>
      <c r="E40" s="895"/>
      <c r="F40" s="895"/>
      <c r="G40" s="896"/>
      <c r="H40" s="894"/>
      <c r="I40" s="895"/>
      <c r="J40" s="895"/>
      <c r="K40" s="895"/>
      <c r="L40" s="894"/>
      <c r="M40" s="895"/>
      <c r="N40" s="896"/>
      <c r="O40" s="894"/>
      <c r="P40" s="896"/>
      <c r="Q40" s="894"/>
      <c r="R40" s="896"/>
    </row>
    <row r="41" spans="3:18" ht="21" customHeight="1" x14ac:dyDescent="0.15">
      <c r="C41" s="16"/>
      <c r="D41" s="16"/>
      <c r="E41" s="16"/>
      <c r="F41" s="16"/>
      <c r="G41" s="16"/>
      <c r="H41" s="16"/>
      <c r="I41" s="16"/>
      <c r="J41" s="16"/>
      <c r="K41" s="16"/>
      <c r="L41" s="16"/>
      <c r="M41" s="16"/>
      <c r="N41" s="16"/>
      <c r="O41" s="16"/>
      <c r="P41" s="13"/>
      <c r="Q41" s="16"/>
      <c r="R41" s="16"/>
    </row>
    <row r="42" spans="3:18" ht="24.95" customHeight="1" x14ac:dyDescent="0.15">
      <c r="C42" s="16"/>
      <c r="D42" s="16"/>
      <c r="E42" s="16"/>
      <c r="F42" s="16"/>
      <c r="G42" s="16"/>
      <c r="H42" s="16"/>
      <c r="I42" s="16"/>
      <c r="J42" s="13"/>
      <c r="K42" s="13"/>
      <c r="L42" s="13"/>
      <c r="M42" s="13"/>
      <c r="N42" s="13"/>
      <c r="O42" s="13"/>
      <c r="P42" s="13"/>
      <c r="Q42" s="13"/>
      <c r="R42" s="13"/>
    </row>
    <row r="43" spans="3:18" ht="24.95" customHeight="1" x14ac:dyDescent="0.15">
      <c r="C43" s="13"/>
      <c r="D43" s="13"/>
      <c r="E43" s="13"/>
      <c r="F43" s="13"/>
      <c r="G43" s="13"/>
      <c r="H43" s="13"/>
      <c r="I43" s="13"/>
      <c r="J43" s="13"/>
      <c r="K43" s="13"/>
      <c r="L43" s="13"/>
      <c r="M43" s="13"/>
      <c r="N43" s="13"/>
      <c r="O43" s="13"/>
      <c r="P43" s="13"/>
      <c r="Q43" s="13"/>
      <c r="R43" s="13"/>
    </row>
    <row r="44" spans="3:18" ht="44.25" customHeight="1" x14ac:dyDescent="0.15">
      <c r="C44" s="15" t="s">
        <v>45</v>
      </c>
      <c r="D44" s="13"/>
      <c r="E44" s="13"/>
      <c r="F44" s="13"/>
      <c r="G44" s="13"/>
      <c r="H44" s="13"/>
      <c r="I44" s="13"/>
      <c r="J44" s="13"/>
      <c r="K44" s="13"/>
      <c r="L44" s="13"/>
      <c r="M44" s="13"/>
      <c r="N44" s="13"/>
      <c r="O44" s="13"/>
      <c r="P44" s="13"/>
      <c r="Q44" s="13"/>
      <c r="R44" s="13"/>
    </row>
    <row r="45" spans="3:18" ht="69.95" customHeight="1" thickBot="1" x14ac:dyDescent="0.2">
      <c r="C45" s="887" t="s">
        <v>46</v>
      </c>
      <c r="D45" s="888"/>
      <c r="E45" s="888"/>
      <c r="F45" s="888"/>
      <c r="G45" s="889"/>
      <c r="H45" s="887" t="s">
        <v>47</v>
      </c>
      <c r="I45" s="888"/>
      <c r="J45" s="888"/>
      <c r="K45" s="889"/>
      <c r="L45" s="887" t="s">
        <v>38</v>
      </c>
      <c r="M45" s="888"/>
      <c r="N45" s="889"/>
      <c r="O45" s="887" t="s">
        <v>39</v>
      </c>
      <c r="P45" s="889"/>
      <c r="Q45" s="887" t="s">
        <v>40</v>
      </c>
      <c r="R45" s="889"/>
    </row>
    <row r="46" spans="3:18" ht="47.25" customHeight="1" thickTop="1" x14ac:dyDescent="0.15">
      <c r="C46" s="882" t="s">
        <v>694</v>
      </c>
      <c r="D46" s="883"/>
      <c r="E46" s="883"/>
      <c r="F46" s="883"/>
      <c r="G46" s="884"/>
      <c r="H46" s="905" t="s">
        <v>695</v>
      </c>
      <c r="I46" s="906"/>
      <c r="J46" s="906"/>
      <c r="K46" s="907"/>
      <c r="L46" s="905" t="s">
        <v>696</v>
      </c>
      <c r="M46" s="906"/>
      <c r="N46" s="907"/>
      <c r="O46" s="908">
        <v>45048</v>
      </c>
      <c r="P46" s="909"/>
      <c r="Q46" s="905" t="s">
        <v>697</v>
      </c>
      <c r="R46" s="907"/>
    </row>
    <row r="47" spans="3:18" ht="47.25" customHeight="1" x14ac:dyDescent="0.15">
      <c r="C47" s="874"/>
      <c r="D47" s="875"/>
      <c r="E47" s="875"/>
      <c r="F47" s="875"/>
      <c r="G47" s="876"/>
      <c r="H47" s="902"/>
      <c r="I47" s="903"/>
      <c r="J47" s="903"/>
      <c r="K47" s="904"/>
      <c r="L47" s="902"/>
      <c r="M47" s="903"/>
      <c r="N47" s="904"/>
      <c r="O47" s="902"/>
      <c r="P47" s="904"/>
      <c r="Q47" s="902"/>
      <c r="R47" s="904"/>
    </row>
    <row r="48" spans="3:18" ht="47.25" customHeight="1" x14ac:dyDescent="0.15">
      <c r="C48" s="874"/>
      <c r="D48" s="875"/>
      <c r="E48" s="875"/>
      <c r="F48" s="875"/>
      <c r="G48" s="876"/>
      <c r="H48" s="902"/>
      <c r="I48" s="903"/>
      <c r="J48" s="903"/>
      <c r="K48" s="904"/>
      <c r="L48" s="902"/>
      <c r="M48" s="903"/>
      <c r="N48" s="904"/>
      <c r="O48" s="902"/>
      <c r="P48" s="904"/>
      <c r="Q48" s="902"/>
      <c r="R48" s="904"/>
    </row>
    <row r="49" spans="3:18" ht="47.25" customHeight="1" x14ac:dyDescent="0.15">
      <c r="C49" s="874"/>
      <c r="D49" s="875"/>
      <c r="E49" s="875"/>
      <c r="F49" s="875"/>
      <c r="G49" s="876"/>
      <c r="H49" s="902"/>
      <c r="I49" s="903"/>
      <c r="J49" s="903"/>
      <c r="K49" s="904"/>
      <c r="L49" s="902"/>
      <c r="M49" s="903"/>
      <c r="N49" s="904"/>
      <c r="O49" s="902"/>
      <c r="P49" s="904"/>
      <c r="Q49" s="902"/>
      <c r="R49" s="904"/>
    </row>
    <row r="50" spans="3:18" ht="24.95" customHeight="1" x14ac:dyDescent="0.15">
      <c r="C50" s="16"/>
      <c r="D50" s="16"/>
      <c r="E50" s="16"/>
      <c r="F50" s="16"/>
      <c r="G50" s="16"/>
      <c r="H50" s="16"/>
      <c r="I50" s="16"/>
      <c r="J50" s="13"/>
      <c r="K50" s="13"/>
      <c r="L50" s="13"/>
      <c r="M50" s="13"/>
      <c r="N50" s="13"/>
      <c r="O50" s="13"/>
      <c r="P50" s="13"/>
      <c r="Q50" s="13"/>
      <c r="R50" s="13"/>
    </row>
    <row r="51" spans="3:18" ht="24.95" customHeight="1" x14ac:dyDescent="0.15">
      <c r="C51" s="14"/>
      <c r="D51" s="14"/>
      <c r="E51" s="14"/>
      <c r="F51" s="14"/>
      <c r="G51" s="14"/>
      <c r="H51" s="14"/>
      <c r="I51" s="16"/>
      <c r="J51" s="16"/>
      <c r="K51" s="16"/>
      <c r="L51" s="13"/>
      <c r="M51" s="13"/>
      <c r="N51" s="13"/>
      <c r="O51" s="13"/>
      <c r="P51" s="13"/>
      <c r="Q51" s="13"/>
      <c r="R51" s="13"/>
    </row>
    <row r="52" spans="3:18" ht="50.1" customHeight="1" x14ac:dyDescent="0.15">
      <c r="C52" s="15" t="s">
        <v>48</v>
      </c>
      <c r="D52" s="13"/>
      <c r="E52" s="13"/>
      <c r="F52" s="13"/>
      <c r="G52" s="13"/>
      <c r="H52" s="13"/>
      <c r="I52" s="13"/>
      <c r="J52" s="13"/>
      <c r="K52" s="13"/>
      <c r="L52" s="13"/>
      <c r="M52" s="13"/>
      <c r="N52" s="13"/>
      <c r="O52" s="13"/>
      <c r="P52" s="13"/>
      <c r="Q52" s="13"/>
      <c r="R52" s="13"/>
    </row>
    <row r="53" spans="3:18" ht="50.1" customHeight="1" x14ac:dyDescent="0.15">
      <c r="C53" s="525" t="s">
        <v>514</v>
      </c>
      <c r="D53" s="13" t="s">
        <v>49</v>
      </c>
      <c r="E53" s="13"/>
      <c r="F53" s="13"/>
      <c r="G53" s="13"/>
      <c r="H53" s="13"/>
      <c r="I53" s="13"/>
      <c r="J53" s="13"/>
      <c r="K53" s="13"/>
      <c r="L53" s="13"/>
      <c r="M53" s="13"/>
      <c r="N53" s="13"/>
      <c r="O53" s="13"/>
      <c r="P53" s="13"/>
      <c r="Q53" s="13"/>
      <c r="R53" s="13"/>
    </row>
    <row r="54" spans="3:18" ht="50.1" customHeight="1" x14ac:dyDescent="0.15">
      <c r="C54" s="525" t="s">
        <v>514</v>
      </c>
      <c r="D54" s="13" t="s">
        <v>50</v>
      </c>
      <c r="E54" s="13"/>
      <c r="F54" s="13"/>
      <c r="G54" s="13"/>
      <c r="H54" s="13"/>
      <c r="I54" s="13"/>
      <c r="J54" s="13"/>
      <c r="K54" s="13"/>
      <c r="L54" s="13"/>
      <c r="M54" s="13"/>
      <c r="N54" s="13"/>
      <c r="O54" s="13"/>
      <c r="P54" s="13"/>
      <c r="Q54" s="13"/>
      <c r="R54" s="13"/>
    </row>
    <row r="55" spans="3:18" ht="50.1" customHeight="1" x14ac:dyDescent="0.15">
      <c r="C55" s="525" t="s">
        <v>17</v>
      </c>
      <c r="D55" s="13" t="s">
        <v>51</v>
      </c>
      <c r="E55" s="13"/>
      <c r="F55" s="13"/>
      <c r="G55" s="13"/>
      <c r="H55" s="13"/>
      <c r="I55" s="13"/>
      <c r="J55" s="13"/>
      <c r="K55" s="13"/>
      <c r="L55" s="13"/>
      <c r="M55" s="13"/>
      <c r="N55" s="13"/>
      <c r="O55" s="13"/>
      <c r="P55" s="13"/>
      <c r="Q55" s="13"/>
      <c r="R55" s="13"/>
    </row>
    <row r="56" spans="3:18" ht="24.95" customHeight="1" x14ac:dyDescent="0.15">
      <c r="C56" s="13"/>
      <c r="D56" s="13"/>
      <c r="E56" s="13"/>
      <c r="F56" s="13"/>
      <c r="G56" s="13"/>
      <c r="H56" s="13"/>
      <c r="I56" s="13"/>
      <c r="J56" s="13"/>
      <c r="K56" s="13"/>
      <c r="L56" s="13"/>
      <c r="M56" s="13"/>
      <c r="N56" s="13"/>
      <c r="O56" s="13"/>
      <c r="P56" s="13"/>
      <c r="Q56" s="13"/>
      <c r="R56" s="13"/>
    </row>
    <row r="57" spans="3:18" ht="24.95" customHeight="1" x14ac:dyDescent="0.15">
      <c r="C57" s="13"/>
      <c r="D57" s="13"/>
      <c r="E57" s="13"/>
      <c r="F57" s="13"/>
      <c r="G57" s="13"/>
      <c r="H57" s="13"/>
      <c r="I57" s="13"/>
      <c r="J57" s="13"/>
      <c r="K57" s="13"/>
      <c r="L57" s="13"/>
      <c r="M57" s="13"/>
      <c r="N57" s="13"/>
      <c r="O57" s="13"/>
      <c r="P57" s="13"/>
      <c r="Q57" s="13"/>
      <c r="R57" s="13"/>
    </row>
    <row r="58" spans="3:18" ht="51.75" customHeight="1" x14ac:dyDescent="0.15">
      <c r="C58" s="15" t="s">
        <v>52</v>
      </c>
      <c r="D58" s="13"/>
      <c r="E58" s="13"/>
      <c r="F58" s="13"/>
      <c r="G58" s="13"/>
      <c r="H58" s="13"/>
      <c r="I58" s="13"/>
      <c r="J58" s="13"/>
      <c r="K58" s="13"/>
      <c r="L58" s="13"/>
      <c r="M58" s="13"/>
      <c r="N58" s="13"/>
      <c r="O58" s="13"/>
      <c r="P58" s="13"/>
      <c r="Q58" s="13"/>
      <c r="R58" s="13"/>
    </row>
    <row r="59" spans="3:18" ht="65.099999999999994" customHeight="1" thickBot="1" x14ac:dyDescent="0.2">
      <c r="C59" s="887" t="s">
        <v>27</v>
      </c>
      <c r="D59" s="889"/>
      <c r="E59" s="19" t="s">
        <v>53</v>
      </c>
      <c r="F59" s="887" t="s">
        <v>54</v>
      </c>
      <c r="G59" s="889"/>
      <c r="H59" s="887" t="s">
        <v>55</v>
      </c>
      <c r="I59" s="889"/>
      <c r="J59" s="887" t="s">
        <v>56</v>
      </c>
      <c r="K59" s="889"/>
      <c r="L59" s="887" t="s">
        <v>57</v>
      </c>
      <c r="M59" s="889"/>
      <c r="N59" s="887" t="s">
        <v>58</v>
      </c>
      <c r="O59" s="888"/>
      <c r="P59" s="889"/>
      <c r="Q59" s="887" t="s">
        <v>40</v>
      </c>
      <c r="R59" s="889"/>
    </row>
    <row r="60" spans="3:18" ht="45.75" customHeight="1" thickTop="1" x14ac:dyDescent="0.15">
      <c r="C60" s="882" t="s">
        <v>698</v>
      </c>
      <c r="D60" s="884"/>
      <c r="E60" s="444" t="s">
        <v>699</v>
      </c>
      <c r="F60" s="882" t="s">
        <v>700</v>
      </c>
      <c r="G60" s="884"/>
      <c r="H60" s="882"/>
      <c r="I60" s="884"/>
      <c r="J60" s="882" t="s">
        <v>701</v>
      </c>
      <c r="K60" s="884"/>
      <c r="L60" s="882"/>
      <c r="M60" s="884"/>
      <c r="N60" s="899"/>
      <c r="O60" s="900"/>
      <c r="P60" s="901"/>
      <c r="Q60" s="883" t="s">
        <v>685</v>
      </c>
      <c r="R60" s="884"/>
    </row>
    <row r="61" spans="3:18" ht="45.75" customHeight="1" x14ac:dyDescent="0.15">
      <c r="C61" s="878" t="s">
        <v>703</v>
      </c>
      <c r="D61" s="880"/>
      <c r="E61" s="446" t="s">
        <v>699</v>
      </c>
      <c r="F61" s="878" t="s">
        <v>704</v>
      </c>
      <c r="G61" s="880"/>
      <c r="H61" s="878" t="s">
        <v>705</v>
      </c>
      <c r="I61" s="880"/>
      <c r="J61" s="878" t="s">
        <v>706</v>
      </c>
      <c r="K61" s="880"/>
      <c r="L61" s="878" t="s">
        <v>707</v>
      </c>
      <c r="M61" s="880"/>
      <c r="N61" s="878" t="s">
        <v>741</v>
      </c>
      <c r="O61" s="879"/>
      <c r="P61" s="880"/>
      <c r="Q61" s="879" t="s">
        <v>686</v>
      </c>
      <c r="R61" s="880"/>
    </row>
    <row r="62" spans="3:18" ht="45.75" customHeight="1" x14ac:dyDescent="0.15">
      <c r="C62" s="874"/>
      <c r="D62" s="876"/>
      <c r="E62" s="450"/>
      <c r="F62" s="874"/>
      <c r="G62" s="876"/>
      <c r="H62" s="874"/>
      <c r="I62" s="876"/>
      <c r="J62" s="874"/>
      <c r="K62" s="876"/>
      <c r="L62" s="874"/>
      <c r="M62" s="876"/>
      <c r="N62" s="874"/>
      <c r="O62" s="875"/>
      <c r="P62" s="876"/>
      <c r="Q62" s="875"/>
      <c r="R62" s="876"/>
    </row>
    <row r="63" spans="3:18" ht="45.75" customHeight="1" x14ac:dyDescent="0.15">
      <c r="C63" s="874"/>
      <c r="D63" s="876"/>
      <c r="E63" s="450"/>
      <c r="F63" s="874"/>
      <c r="G63" s="876"/>
      <c r="H63" s="874"/>
      <c r="I63" s="876"/>
      <c r="J63" s="874"/>
      <c r="K63" s="876"/>
      <c r="L63" s="874"/>
      <c r="M63" s="876"/>
      <c r="N63" s="874"/>
      <c r="O63" s="875"/>
      <c r="P63" s="876"/>
      <c r="Q63" s="875"/>
      <c r="R63" s="876"/>
    </row>
    <row r="64" spans="3:18" ht="23.25" customHeight="1" x14ac:dyDescent="0.15">
      <c r="C64" s="16"/>
      <c r="D64" s="16"/>
      <c r="E64" s="13"/>
      <c r="F64" s="16"/>
      <c r="G64" s="16"/>
      <c r="H64" s="16"/>
      <c r="I64" s="16"/>
      <c r="J64" s="16"/>
      <c r="K64" s="16"/>
      <c r="L64" s="16"/>
      <c r="M64" s="16"/>
      <c r="N64" s="16"/>
      <c r="O64" s="16"/>
      <c r="P64" s="16"/>
      <c r="Q64" s="16"/>
      <c r="R64" s="16"/>
    </row>
    <row r="65" spans="3:18" ht="24.95" customHeight="1" x14ac:dyDescent="0.15">
      <c r="C65" s="13"/>
      <c r="D65" s="13"/>
      <c r="E65" s="13"/>
      <c r="F65" s="13"/>
      <c r="G65" s="13"/>
      <c r="H65" s="13"/>
      <c r="I65" s="13"/>
      <c r="J65" s="13"/>
      <c r="K65" s="13"/>
      <c r="L65" s="13"/>
      <c r="M65" s="13"/>
      <c r="N65" s="13"/>
      <c r="O65" s="13"/>
      <c r="P65" s="13"/>
      <c r="Q65" s="13"/>
      <c r="R65" s="13"/>
    </row>
    <row r="66" spans="3:18" ht="24.95" customHeight="1" x14ac:dyDescent="0.15">
      <c r="C66" s="13"/>
      <c r="D66" s="13"/>
      <c r="E66" s="13"/>
      <c r="F66" s="13"/>
      <c r="G66" s="13"/>
      <c r="H66" s="13"/>
      <c r="I66" s="13"/>
      <c r="J66" s="13"/>
      <c r="K66" s="13"/>
      <c r="L66" s="13"/>
      <c r="M66" s="13"/>
      <c r="N66" s="13"/>
      <c r="O66" s="13"/>
      <c r="P66" s="13"/>
      <c r="Q66" s="13"/>
      <c r="R66" s="13"/>
    </row>
    <row r="67" spans="3:18" ht="35.1" customHeight="1" x14ac:dyDescent="0.15">
      <c r="C67" s="15" t="s">
        <v>59</v>
      </c>
      <c r="D67" s="13"/>
      <c r="E67" s="13"/>
      <c r="F67" s="13"/>
      <c r="G67" s="13"/>
      <c r="H67" s="13"/>
      <c r="I67" s="13"/>
      <c r="J67" s="13"/>
      <c r="K67" s="13"/>
      <c r="L67" s="13"/>
      <c r="M67" s="13"/>
      <c r="N67" s="13"/>
      <c r="O67" s="13"/>
      <c r="P67" s="13"/>
      <c r="Q67" s="13"/>
      <c r="R67" s="13"/>
    </row>
    <row r="68" spans="3:18" ht="45.75" customHeight="1" x14ac:dyDescent="0.15">
      <c r="C68" s="13" t="s">
        <v>60</v>
      </c>
      <c r="D68" s="13"/>
      <c r="E68" s="13"/>
      <c r="F68" s="13"/>
      <c r="G68" s="13"/>
      <c r="H68" s="13"/>
      <c r="I68" s="13"/>
      <c r="J68" s="13"/>
      <c r="K68" s="13"/>
      <c r="L68" s="13"/>
      <c r="M68" s="13"/>
      <c r="N68" s="13"/>
      <c r="O68" s="13"/>
      <c r="P68" s="13"/>
      <c r="Q68" s="13"/>
      <c r="R68" s="13"/>
    </row>
    <row r="69" spans="3:18" ht="60" customHeight="1" thickBot="1" x14ac:dyDescent="0.2">
      <c r="C69" s="897" t="s">
        <v>61</v>
      </c>
      <c r="D69" s="897"/>
      <c r="E69" s="897"/>
      <c r="F69" s="897"/>
      <c r="G69" s="897"/>
      <c r="H69" s="897"/>
      <c r="I69" s="897"/>
      <c r="J69" s="897"/>
      <c r="K69" s="897"/>
      <c r="L69" s="897"/>
      <c r="M69" s="887" t="s">
        <v>62</v>
      </c>
      <c r="N69" s="888"/>
      <c r="O69" s="888"/>
      <c r="P69" s="889"/>
      <c r="Q69" s="887" t="s">
        <v>40</v>
      </c>
      <c r="R69" s="889"/>
    </row>
    <row r="70" spans="3:18" ht="45" customHeight="1" thickTop="1" x14ac:dyDescent="0.15">
      <c r="C70" s="898" t="s">
        <v>709</v>
      </c>
      <c r="D70" s="898"/>
      <c r="E70" s="898"/>
      <c r="F70" s="898"/>
      <c r="G70" s="898"/>
      <c r="H70" s="898"/>
      <c r="I70" s="898"/>
      <c r="J70" s="898"/>
      <c r="K70" s="898"/>
      <c r="L70" s="898"/>
      <c r="M70" s="882">
        <v>5</v>
      </c>
      <c r="N70" s="883"/>
      <c r="O70" s="883"/>
      <c r="P70" s="884"/>
      <c r="Q70" s="882" t="s">
        <v>702</v>
      </c>
      <c r="R70" s="884"/>
    </row>
    <row r="71" spans="3:18" ht="45" customHeight="1" x14ac:dyDescent="0.15">
      <c r="C71" s="886" t="s">
        <v>709</v>
      </c>
      <c r="D71" s="886"/>
      <c r="E71" s="886"/>
      <c r="F71" s="886"/>
      <c r="G71" s="886"/>
      <c r="H71" s="886"/>
      <c r="I71" s="886"/>
      <c r="J71" s="886"/>
      <c r="K71" s="886"/>
      <c r="L71" s="886"/>
      <c r="M71" s="878">
        <v>3</v>
      </c>
      <c r="N71" s="879"/>
      <c r="O71" s="879"/>
      <c r="P71" s="880"/>
      <c r="Q71" s="878" t="s">
        <v>708</v>
      </c>
      <c r="R71" s="880"/>
    </row>
    <row r="72" spans="3:18" ht="45" customHeight="1" x14ac:dyDescent="0.15">
      <c r="C72" s="894" t="s">
        <v>710</v>
      </c>
      <c r="D72" s="895"/>
      <c r="E72" s="895"/>
      <c r="F72" s="895"/>
      <c r="G72" s="895"/>
      <c r="H72" s="895"/>
      <c r="I72" s="895"/>
      <c r="J72" s="895"/>
      <c r="K72" s="895"/>
      <c r="L72" s="896"/>
      <c r="M72" s="878">
        <v>0</v>
      </c>
      <c r="N72" s="879"/>
      <c r="O72" s="879"/>
      <c r="P72" s="880"/>
      <c r="Q72" s="878" t="s">
        <v>712</v>
      </c>
      <c r="R72" s="880"/>
    </row>
    <row r="73" spans="3:18" ht="45" customHeight="1" x14ac:dyDescent="0.15">
      <c r="C73" s="886" t="s">
        <v>711</v>
      </c>
      <c r="D73" s="886"/>
      <c r="E73" s="886"/>
      <c r="F73" s="886"/>
      <c r="G73" s="886"/>
      <c r="H73" s="886"/>
      <c r="I73" s="886"/>
      <c r="J73" s="886"/>
      <c r="K73" s="886"/>
      <c r="L73" s="886"/>
      <c r="M73" s="878">
        <v>0</v>
      </c>
      <c r="N73" s="879"/>
      <c r="O73" s="879"/>
      <c r="P73" s="880"/>
      <c r="Q73" s="878" t="s">
        <v>713</v>
      </c>
      <c r="R73" s="880"/>
    </row>
    <row r="74" spans="3:18" ht="24.95" customHeight="1" x14ac:dyDescent="0.15">
      <c r="C74" s="13"/>
      <c r="D74" s="13"/>
      <c r="E74" s="13"/>
      <c r="F74" s="13"/>
      <c r="G74" s="13"/>
      <c r="H74" s="13"/>
      <c r="I74" s="13"/>
      <c r="J74" s="13"/>
      <c r="K74" s="13"/>
      <c r="L74" s="13"/>
      <c r="M74" s="13"/>
      <c r="N74" s="13"/>
      <c r="O74" s="13"/>
      <c r="P74" s="13"/>
      <c r="Q74" s="13"/>
      <c r="R74" s="13"/>
    </row>
    <row r="75" spans="3:18" ht="51.75" customHeight="1" x14ac:dyDescent="0.15">
      <c r="C75" s="13" t="s">
        <v>63</v>
      </c>
      <c r="D75" s="13"/>
      <c r="E75" s="13"/>
      <c r="F75" s="13"/>
      <c r="G75" s="13"/>
      <c r="H75" s="13"/>
      <c r="I75" s="13"/>
      <c r="J75" s="13"/>
      <c r="K75" s="13"/>
      <c r="L75" s="13"/>
      <c r="M75" s="13"/>
      <c r="N75" s="13"/>
      <c r="O75" s="13"/>
      <c r="P75" s="13"/>
      <c r="Q75" s="13"/>
      <c r="R75" s="13"/>
    </row>
    <row r="76" spans="3:18" ht="60" customHeight="1" thickBot="1" x14ac:dyDescent="0.2">
      <c r="C76" s="887" t="s">
        <v>61</v>
      </c>
      <c r="D76" s="888"/>
      <c r="E76" s="888"/>
      <c r="F76" s="888"/>
      <c r="G76" s="888"/>
      <c r="H76" s="888"/>
      <c r="I76" s="888"/>
      <c r="J76" s="888"/>
      <c r="K76" s="888"/>
      <c r="L76" s="888"/>
      <c r="M76" s="888"/>
      <c r="N76" s="888"/>
      <c r="O76" s="888"/>
      <c r="P76" s="889"/>
      <c r="Q76" s="887" t="s">
        <v>40</v>
      </c>
      <c r="R76" s="889"/>
    </row>
    <row r="77" spans="3:18" ht="45" customHeight="1" thickTop="1" x14ac:dyDescent="0.15">
      <c r="C77" s="893" t="s">
        <v>714</v>
      </c>
      <c r="D77" s="893"/>
      <c r="E77" s="893"/>
      <c r="F77" s="893"/>
      <c r="G77" s="893"/>
      <c r="H77" s="893"/>
      <c r="I77" s="893"/>
      <c r="J77" s="893"/>
      <c r="K77" s="893"/>
      <c r="L77" s="893"/>
      <c r="M77" s="893"/>
      <c r="N77" s="893"/>
      <c r="O77" s="893"/>
      <c r="P77" s="893"/>
      <c r="Q77" s="885" t="s">
        <v>702</v>
      </c>
      <c r="R77" s="885"/>
    </row>
    <row r="78" spans="3:18" ht="45" customHeight="1" x14ac:dyDescent="0.15">
      <c r="C78" s="886" t="s">
        <v>715</v>
      </c>
      <c r="D78" s="886"/>
      <c r="E78" s="886"/>
      <c r="F78" s="886"/>
      <c r="G78" s="886"/>
      <c r="H78" s="886"/>
      <c r="I78" s="886"/>
      <c r="J78" s="886"/>
      <c r="K78" s="886"/>
      <c r="L78" s="886"/>
      <c r="M78" s="886"/>
      <c r="N78" s="886"/>
      <c r="O78" s="886"/>
      <c r="P78" s="886"/>
      <c r="Q78" s="881" t="s">
        <v>717</v>
      </c>
      <c r="R78" s="881"/>
    </row>
    <row r="79" spans="3:18" ht="45" customHeight="1" x14ac:dyDescent="0.15">
      <c r="C79" s="886" t="s">
        <v>716</v>
      </c>
      <c r="D79" s="886"/>
      <c r="E79" s="886"/>
      <c r="F79" s="886"/>
      <c r="G79" s="886"/>
      <c r="H79" s="886"/>
      <c r="I79" s="886"/>
      <c r="J79" s="886"/>
      <c r="K79" s="886"/>
      <c r="L79" s="886"/>
      <c r="M79" s="886"/>
      <c r="N79" s="886"/>
      <c r="O79" s="886"/>
      <c r="P79" s="886"/>
      <c r="Q79" s="881" t="s">
        <v>718</v>
      </c>
      <c r="R79" s="881"/>
    </row>
    <row r="80" spans="3:18" ht="24.95" customHeight="1" x14ac:dyDescent="0.15">
      <c r="C80" s="13"/>
      <c r="D80" s="13"/>
      <c r="E80" s="13"/>
      <c r="F80" s="13"/>
      <c r="G80" s="13"/>
      <c r="H80" s="13"/>
      <c r="I80" s="13"/>
      <c r="J80" s="13"/>
      <c r="K80" s="13"/>
      <c r="L80" s="13"/>
      <c r="M80" s="13"/>
      <c r="N80" s="13"/>
      <c r="O80" s="13"/>
      <c r="P80" s="13"/>
      <c r="Q80" s="13"/>
      <c r="R80" s="13"/>
    </row>
    <row r="81" spans="3:18" ht="51.75" customHeight="1" x14ac:dyDescent="0.15">
      <c r="C81" s="13" t="s">
        <v>64</v>
      </c>
      <c r="D81" s="13"/>
      <c r="E81" s="13"/>
      <c r="F81" s="13"/>
      <c r="G81" s="13"/>
      <c r="H81" s="13"/>
      <c r="I81" s="13"/>
      <c r="J81" s="13"/>
      <c r="K81" s="13"/>
      <c r="L81" s="13"/>
      <c r="M81" s="13"/>
      <c r="N81" s="13"/>
      <c r="O81" s="13"/>
      <c r="P81" s="13"/>
      <c r="Q81" s="13"/>
      <c r="R81" s="13"/>
    </row>
    <row r="82" spans="3:18" ht="91.5" customHeight="1" thickBot="1" x14ac:dyDescent="0.2">
      <c r="C82" s="887" t="s">
        <v>65</v>
      </c>
      <c r="D82" s="888"/>
      <c r="E82" s="888"/>
      <c r="F82" s="888"/>
      <c r="G82" s="889"/>
      <c r="H82" s="890" t="s">
        <v>66</v>
      </c>
      <c r="I82" s="891"/>
      <c r="J82" s="892"/>
      <c r="K82" s="890" t="s">
        <v>67</v>
      </c>
      <c r="L82" s="892"/>
      <c r="M82" s="887" t="s">
        <v>68</v>
      </c>
      <c r="N82" s="889"/>
      <c r="O82" s="887" t="s">
        <v>69</v>
      </c>
      <c r="P82" s="889"/>
      <c r="Q82" s="887" t="s">
        <v>40</v>
      </c>
      <c r="R82" s="889"/>
    </row>
    <row r="83" spans="3:18" ht="45" customHeight="1" thickTop="1" x14ac:dyDescent="0.15">
      <c r="C83" s="882" t="s">
        <v>719</v>
      </c>
      <c r="D83" s="883"/>
      <c r="E83" s="883"/>
      <c r="F83" s="883"/>
      <c r="G83" s="884"/>
      <c r="H83" s="883" t="s">
        <v>722</v>
      </c>
      <c r="I83" s="883"/>
      <c r="J83" s="884"/>
      <c r="K83" s="882" t="s">
        <v>723</v>
      </c>
      <c r="L83" s="884"/>
      <c r="M83" s="882" t="s">
        <v>724</v>
      </c>
      <c r="N83" s="884"/>
      <c r="O83" s="885" t="s">
        <v>725</v>
      </c>
      <c r="P83" s="885"/>
      <c r="Q83" s="885" t="s">
        <v>685</v>
      </c>
      <c r="R83" s="885"/>
    </row>
    <row r="84" spans="3:18" ht="45" customHeight="1" x14ac:dyDescent="0.15">
      <c r="C84" s="878" t="s">
        <v>720</v>
      </c>
      <c r="D84" s="879"/>
      <c r="E84" s="879"/>
      <c r="F84" s="879"/>
      <c r="G84" s="880"/>
      <c r="H84" s="879" t="s">
        <v>726</v>
      </c>
      <c r="I84" s="879"/>
      <c r="J84" s="880"/>
      <c r="K84" s="878" t="s">
        <v>727</v>
      </c>
      <c r="L84" s="880"/>
      <c r="M84" s="878" t="s">
        <v>728</v>
      </c>
      <c r="N84" s="880"/>
      <c r="O84" s="881" t="s">
        <v>729</v>
      </c>
      <c r="P84" s="881"/>
      <c r="Q84" s="881" t="s">
        <v>730</v>
      </c>
      <c r="R84" s="881"/>
    </row>
    <row r="85" spans="3:18" ht="45" customHeight="1" x14ac:dyDescent="0.15">
      <c r="C85" s="878" t="s">
        <v>721</v>
      </c>
      <c r="D85" s="879"/>
      <c r="E85" s="879"/>
      <c r="F85" s="879"/>
      <c r="G85" s="880"/>
      <c r="H85" s="879" t="s">
        <v>726</v>
      </c>
      <c r="I85" s="879"/>
      <c r="J85" s="880"/>
      <c r="K85" s="878" t="s">
        <v>727</v>
      </c>
      <c r="L85" s="880"/>
      <c r="M85" s="878" t="s">
        <v>728</v>
      </c>
      <c r="N85" s="880"/>
      <c r="O85" s="881" t="s">
        <v>731</v>
      </c>
      <c r="P85" s="881"/>
      <c r="Q85" s="881" t="s">
        <v>686</v>
      </c>
      <c r="R85" s="881"/>
    </row>
    <row r="86" spans="3:18" ht="45" customHeight="1" x14ac:dyDescent="0.15">
      <c r="C86" s="874"/>
      <c r="D86" s="875"/>
      <c r="E86" s="875"/>
      <c r="F86" s="875"/>
      <c r="G86" s="876"/>
      <c r="H86" s="875"/>
      <c r="I86" s="875"/>
      <c r="J86" s="876"/>
      <c r="K86" s="874"/>
      <c r="L86" s="876"/>
      <c r="M86" s="874"/>
      <c r="N86" s="876"/>
      <c r="O86" s="877"/>
      <c r="P86" s="877"/>
      <c r="Q86" s="877"/>
      <c r="R86" s="877"/>
    </row>
    <row r="87" spans="3:18" ht="24.95" customHeight="1" x14ac:dyDescent="0.15">
      <c r="C87" s="13"/>
      <c r="D87" s="13"/>
      <c r="E87" s="13"/>
      <c r="F87" s="13"/>
      <c r="G87" s="13"/>
      <c r="H87" s="13"/>
      <c r="I87" s="13"/>
      <c r="J87" s="13"/>
      <c r="K87" s="13"/>
      <c r="L87" s="13"/>
      <c r="M87" s="13"/>
      <c r="N87" s="13"/>
      <c r="O87" s="13"/>
      <c r="P87" s="13"/>
      <c r="Q87" s="13"/>
      <c r="R87" s="13"/>
    </row>
    <row r="88" spans="3:18" ht="39.950000000000003" customHeight="1" x14ac:dyDescent="0.15">
      <c r="C88" s="15" t="s">
        <v>70</v>
      </c>
      <c r="D88" s="13"/>
      <c r="E88" s="13"/>
      <c r="F88" s="13"/>
      <c r="G88" s="13"/>
      <c r="H88" s="13"/>
      <c r="I88" s="13"/>
      <c r="J88" s="13"/>
      <c r="K88" s="13"/>
      <c r="L88" s="13"/>
      <c r="M88" s="13"/>
      <c r="N88" s="13"/>
      <c r="O88" s="13"/>
      <c r="P88" s="13"/>
      <c r="Q88" s="13"/>
      <c r="R88" s="13"/>
    </row>
    <row r="89" spans="3:18" ht="39.950000000000003" customHeight="1" x14ac:dyDescent="0.15">
      <c r="C89" s="525" t="s">
        <v>514</v>
      </c>
      <c r="D89" s="13" t="s">
        <v>71</v>
      </c>
      <c r="E89" s="13"/>
      <c r="F89" s="13"/>
      <c r="G89" s="13"/>
      <c r="H89" s="13"/>
      <c r="I89" s="13"/>
      <c r="J89" s="13"/>
      <c r="K89" s="13"/>
      <c r="L89" s="13"/>
      <c r="M89" s="13"/>
      <c r="N89" s="13"/>
      <c r="O89" s="13"/>
      <c r="P89" s="13"/>
      <c r="Q89" s="13"/>
      <c r="R89" s="13"/>
    </row>
    <row r="90" spans="3:18" ht="39.950000000000003" customHeight="1" x14ac:dyDescent="0.15">
      <c r="C90" s="13"/>
      <c r="D90" s="13"/>
      <c r="E90" s="13"/>
      <c r="F90" s="13"/>
      <c r="G90" s="13"/>
      <c r="H90" s="13"/>
      <c r="I90" s="13"/>
      <c r="J90" s="13"/>
      <c r="K90" s="13"/>
      <c r="L90" s="13"/>
      <c r="M90" s="13"/>
      <c r="N90" s="13"/>
      <c r="O90" s="13"/>
      <c r="P90" s="13"/>
      <c r="Q90" s="13"/>
      <c r="R90" s="13"/>
    </row>
    <row r="91" spans="3:18" ht="39.950000000000003" customHeight="1" x14ac:dyDescent="0.15">
      <c r="C91" s="15" t="s">
        <v>72</v>
      </c>
      <c r="D91" s="13"/>
      <c r="E91" s="13"/>
      <c r="F91" s="13"/>
      <c r="G91" s="13"/>
      <c r="H91" s="13"/>
      <c r="I91" s="13"/>
      <c r="J91" s="13"/>
      <c r="K91" s="13"/>
      <c r="L91" s="13"/>
      <c r="M91" s="13"/>
      <c r="N91" s="13"/>
      <c r="O91" s="13"/>
      <c r="P91" s="13"/>
      <c r="Q91" s="13"/>
      <c r="R91" s="13"/>
    </row>
    <row r="92" spans="3:18" ht="39.950000000000003" customHeight="1" x14ac:dyDescent="0.15">
      <c r="C92" s="525" t="s">
        <v>514</v>
      </c>
      <c r="D92" s="13" t="s">
        <v>73</v>
      </c>
      <c r="E92" s="13"/>
      <c r="F92" s="13"/>
      <c r="G92" s="13"/>
      <c r="H92" s="13"/>
      <c r="I92" s="13"/>
      <c r="J92" s="13"/>
      <c r="K92" s="13"/>
      <c r="L92" s="13"/>
      <c r="M92" s="13"/>
      <c r="N92" s="13"/>
      <c r="O92" s="13"/>
      <c r="P92" s="13"/>
      <c r="Q92" s="13"/>
      <c r="R92" s="13"/>
    </row>
    <row r="93" spans="3:18" ht="39.950000000000003" customHeight="1" x14ac:dyDescent="0.15">
      <c r="C93" s="13"/>
      <c r="D93" s="13"/>
      <c r="E93" s="13"/>
      <c r="F93" s="13"/>
      <c r="G93" s="13"/>
      <c r="H93" s="13"/>
      <c r="I93" s="13"/>
      <c r="J93" s="13"/>
      <c r="K93" s="13"/>
      <c r="L93" s="13"/>
      <c r="M93" s="13"/>
      <c r="N93" s="13"/>
      <c r="O93" s="13"/>
      <c r="P93" s="13"/>
      <c r="Q93" s="13"/>
      <c r="R93" s="13"/>
    </row>
    <row r="94" spans="3:18" ht="39.950000000000003" customHeight="1" x14ac:dyDescent="0.15">
      <c r="C94" s="17" t="s">
        <v>74</v>
      </c>
      <c r="D94" s="13"/>
      <c r="E94" s="13"/>
      <c r="F94" s="13"/>
      <c r="G94" s="13"/>
      <c r="H94" s="13"/>
      <c r="I94" s="13"/>
      <c r="J94" s="13"/>
      <c r="K94" s="13"/>
      <c r="L94" s="13"/>
      <c r="M94" s="13"/>
      <c r="N94" s="13"/>
      <c r="O94" s="13"/>
      <c r="P94" s="13"/>
      <c r="Q94" s="13"/>
      <c r="R94" s="13"/>
    </row>
    <row r="95" spans="3:18" ht="39.950000000000003" customHeight="1" x14ac:dyDescent="0.15">
      <c r="C95" s="525" t="s">
        <v>514</v>
      </c>
      <c r="D95" s="13" t="s">
        <v>75</v>
      </c>
      <c r="E95" s="13"/>
      <c r="F95" s="13"/>
      <c r="G95" s="13"/>
      <c r="H95" s="13"/>
      <c r="I95" s="13"/>
      <c r="J95" s="13"/>
      <c r="K95" s="13"/>
      <c r="L95" s="13"/>
      <c r="M95" s="13"/>
      <c r="N95" s="13"/>
      <c r="O95" s="13"/>
      <c r="P95" s="13"/>
      <c r="Q95" s="13"/>
      <c r="R95" s="13"/>
    </row>
    <row r="96" spans="3:18" ht="35.1" customHeight="1" x14ac:dyDescent="0.15">
      <c r="C96" s="15" t="s">
        <v>76</v>
      </c>
      <c r="D96" s="15"/>
      <c r="E96" s="15"/>
      <c r="F96" s="15"/>
      <c r="G96" s="15"/>
      <c r="H96" s="15"/>
      <c r="I96" s="13"/>
      <c r="J96" s="13"/>
      <c r="K96" s="13"/>
      <c r="L96" s="13"/>
      <c r="M96" s="13"/>
      <c r="N96" s="13"/>
      <c r="O96" s="13"/>
      <c r="P96" s="13"/>
      <c r="Q96" s="13"/>
      <c r="R96" s="13"/>
    </row>
    <row r="97" spans="3:18" ht="35.1" customHeight="1" x14ac:dyDescent="0.15">
      <c r="C97" s="15" t="s">
        <v>77</v>
      </c>
      <c r="D97" s="15"/>
      <c r="E97" s="15"/>
      <c r="F97" s="15"/>
      <c r="G97" s="15"/>
      <c r="H97" s="15"/>
      <c r="I97" s="13"/>
      <c r="J97" s="13"/>
      <c r="K97" s="13"/>
      <c r="L97" s="13"/>
      <c r="M97" s="13"/>
      <c r="N97" s="13"/>
      <c r="O97" s="13"/>
      <c r="P97" s="13"/>
      <c r="Q97" s="13"/>
      <c r="R97" s="13"/>
    </row>
    <row r="98" spans="3:18" ht="24.95" customHeight="1" x14ac:dyDescent="0.15"/>
  </sheetData>
  <mergeCells count="205">
    <mergeCell ref="D12:G12"/>
    <mergeCell ref="D13:G13"/>
    <mergeCell ref="M13:O13"/>
    <mergeCell ref="C18:D18"/>
    <mergeCell ref="E18:J18"/>
    <mergeCell ref="L18:M18"/>
    <mergeCell ref="N18:O18"/>
    <mergeCell ref="C21:D21"/>
    <mergeCell ref="E21:J21"/>
    <mergeCell ref="L21:M21"/>
    <mergeCell ref="N21:O21"/>
    <mergeCell ref="C22:D22"/>
    <mergeCell ref="E22:J22"/>
    <mergeCell ref="L22:M22"/>
    <mergeCell ref="N22:O22"/>
    <mergeCell ref="C19:D19"/>
    <mergeCell ref="E19:J19"/>
    <mergeCell ref="L19:M19"/>
    <mergeCell ref="N19:O19"/>
    <mergeCell ref="C20:D20"/>
    <mergeCell ref="E20:J20"/>
    <mergeCell ref="L20:M20"/>
    <mergeCell ref="N20:O20"/>
    <mergeCell ref="Q29:R29"/>
    <mergeCell ref="C30:D30"/>
    <mergeCell ref="E30:G30"/>
    <mergeCell ref="H30:K30"/>
    <mergeCell ref="L30:N30"/>
    <mergeCell ref="O30:P30"/>
    <mergeCell ref="Q30:R30"/>
    <mergeCell ref="C28:G28"/>
    <mergeCell ref="H28:K28"/>
    <mergeCell ref="L28:N28"/>
    <mergeCell ref="O28:P28"/>
    <mergeCell ref="Q28:R28"/>
    <mergeCell ref="C29:D29"/>
    <mergeCell ref="E29:G29"/>
    <mergeCell ref="H29:K29"/>
    <mergeCell ref="L29:N29"/>
    <mergeCell ref="O29:P29"/>
    <mergeCell ref="C32:D32"/>
    <mergeCell ref="E32:G32"/>
    <mergeCell ref="H32:K32"/>
    <mergeCell ref="L32:N32"/>
    <mergeCell ref="O32:P32"/>
    <mergeCell ref="Q32:R32"/>
    <mergeCell ref="C31:D31"/>
    <mergeCell ref="E31:G31"/>
    <mergeCell ref="H31:K31"/>
    <mergeCell ref="L31:N31"/>
    <mergeCell ref="O31:P31"/>
    <mergeCell ref="Q31:R31"/>
    <mergeCell ref="C33:G33"/>
    <mergeCell ref="H33:K33"/>
    <mergeCell ref="L33:N33"/>
    <mergeCell ref="O33:P33"/>
    <mergeCell ref="Q33:R33"/>
    <mergeCell ref="C34:G34"/>
    <mergeCell ref="H34:K34"/>
    <mergeCell ref="L34:N34"/>
    <mergeCell ref="O34:P34"/>
    <mergeCell ref="Q34:R34"/>
    <mergeCell ref="C35:G35"/>
    <mergeCell ref="H35:K35"/>
    <mergeCell ref="L35:N35"/>
    <mergeCell ref="O35:P35"/>
    <mergeCell ref="Q35:R35"/>
    <mergeCell ref="C36:G36"/>
    <mergeCell ref="H36:K36"/>
    <mergeCell ref="L36:N36"/>
    <mergeCell ref="O36:P36"/>
    <mergeCell ref="Q36:R36"/>
    <mergeCell ref="C37:G37"/>
    <mergeCell ref="H37:K37"/>
    <mergeCell ref="L37:N37"/>
    <mergeCell ref="O37:P37"/>
    <mergeCell ref="Q37:R37"/>
    <mergeCell ref="C38:G38"/>
    <mergeCell ref="H38:K38"/>
    <mergeCell ref="L38:N38"/>
    <mergeCell ref="O38:P38"/>
    <mergeCell ref="Q38:R38"/>
    <mergeCell ref="C39:G39"/>
    <mergeCell ref="H39:K39"/>
    <mergeCell ref="L39:N39"/>
    <mergeCell ref="O39:P39"/>
    <mergeCell ref="Q39:R39"/>
    <mergeCell ref="C40:G40"/>
    <mergeCell ref="H40:K40"/>
    <mergeCell ref="L40:N40"/>
    <mergeCell ref="O40:P40"/>
    <mergeCell ref="Q40:R40"/>
    <mergeCell ref="C45:G45"/>
    <mergeCell ref="H45:K45"/>
    <mergeCell ref="L45:N45"/>
    <mergeCell ref="O45:P45"/>
    <mergeCell ref="Q45:R45"/>
    <mergeCell ref="C46:G46"/>
    <mergeCell ref="H46:K46"/>
    <mergeCell ref="L46:N46"/>
    <mergeCell ref="O46:P46"/>
    <mergeCell ref="Q46:R46"/>
    <mergeCell ref="C47:G47"/>
    <mergeCell ref="H47:K47"/>
    <mergeCell ref="L47:N47"/>
    <mergeCell ref="O47:P47"/>
    <mergeCell ref="Q47:R47"/>
    <mergeCell ref="C48:G48"/>
    <mergeCell ref="H48:K48"/>
    <mergeCell ref="L48:N48"/>
    <mergeCell ref="O48:P48"/>
    <mergeCell ref="Q48:R48"/>
    <mergeCell ref="C49:G49"/>
    <mergeCell ref="H49:K49"/>
    <mergeCell ref="L49:N49"/>
    <mergeCell ref="O49:P49"/>
    <mergeCell ref="Q49:R49"/>
    <mergeCell ref="C59:D59"/>
    <mergeCell ref="F59:G59"/>
    <mergeCell ref="H59:I59"/>
    <mergeCell ref="J59:K59"/>
    <mergeCell ref="L59:M59"/>
    <mergeCell ref="N59:P59"/>
    <mergeCell ref="Q59:R59"/>
    <mergeCell ref="C60:D60"/>
    <mergeCell ref="F60:G60"/>
    <mergeCell ref="H60:I60"/>
    <mergeCell ref="J60:K60"/>
    <mergeCell ref="L60:M60"/>
    <mergeCell ref="N60:P60"/>
    <mergeCell ref="Q60:R60"/>
    <mergeCell ref="Q61:R61"/>
    <mergeCell ref="C62:D62"/>
    <mergeCell ref="F62:G62"/>
    <mergeCell ref="H62:I62"/>
    <mergeCell ref="J62:K62"/>
    <mergeCell ref="L62:M62"/>
    <mergeCell ref="N62:P62"/>
    <mergeCell ref="Q62:R62"/>
    <mergeCell ref="C61:D61"/>
    <mergeCell ref="F61:G61"/>
    <mergeCell ref="H61:I61"/>
    <mergeCell ref="J61:K61"/>
    <mergeCell ref="L61:M61"/>
    <mergeCell ref="N61:P61"/>
    <mergeCell ref="Q63:R63"/>
    <mergeCell ref="C69:L69"/>
    <mergeCell ref="M69:P69"/>
    <mergeCell ref="Q69:R69"/>
    <mergeCell ref="C70:L70"/>
    <mergeCell ref="M70:P70"/>
    <mergeCell ref="Q70:R70"/>
    <mergeCell ref="C63:D63"/>
    <mergeCell ref="F63:G63"/>
    <mergeCell ref="H63:I63"/>
    <mergeCell ref="J63:K63"/>
    <mergeCell ref="L63:M63"/>
    <mergeCell ref="N63:P63"/>
    <mergeCell ref="C73:L73"/>
    <mergeCell ref="M73:P73"/>
    <mergeCell ref="Q73:R73"/>
    <mergeCell ref="C76:P76"/>
    <mergeCell ref="Q76:R76"/>
    <mergeCell ref="C77:P77"/>
    <mergeCell ref="Q77:R77"/>
    <mergeCell ref="C71:L71"/>
    <mergeCell ref="M71:P71"/>
    <mergeCell ref="Q71:R71"/>
    <mergeCell ref="C72:L72"/>
    <mergeCell ref="M72:P72"/>
    <mergeCell ref="Q72:R72"/>
    <mergeCell ref="C78:P78"/>
    <mergeCell ref="Q78:R78"/>
    <mergeCell ref="C79:P79"/>
    <mergeCell ref="Q79:R79"/>
    <mergeCell ref="C82:G82"/>
    <mergeCell ref="H82:J82"/>
    <mergeCell ref="K82:L82"/>
    <mergeCell ref="M82:N82"/>
    <mergeCell ref="O82:P82"/>
    <mergeCell ref="Q82:R82"/>
    <mergeCell ref="C84:G84"/>
    <mergeCell ref="H84:J84"/>
    <mergeCell ref="K84:L84"/>
    <mergeCell ref="M84:N84"/>
    <mergeCell ref="O84:P84"/>
    <mergeCell ref="Q84:R84"/>
    <mergeCell ref="C83:G83"/>
    <mergeCell ref="H83:J83"/>
    <mergeCell ref="K83:L83"/>
    <mergeCell ref="M83:N83"/>
    <mergeCell ref="O83:P83"/>
    <mergeCell ref="Q83:R83"/>
    <mergeCell ref="C86:G86"/>
    <mergeCell ref="H86:J86"/>
    <mergeCell ref="K86:L86"/>
    <mergeCell ref="M86:N86"/>
    <mergeCell ref="O86:P86"/>
    <mergeCell ref="Q86:R86"/>
    <mergeCell ref="C85:G85"/>
    <mergeCell ref="H85:J85"/>
    <mergeCell ref="K85:L85"/>
    <mergeCell ref="M85:N85"/>
    <mergeCell ref="O85:P85"/>
    <mergeCell ref="Q85:R85"/>
  </mergeCells>
  <phoneticPr fontId="7"/>
  <dataValidations count="1">
    <dataValidation type="list" allowBlank="1" showInputMessage="1" showErrorMessage="1" sqref="H12 C53:C55 C89 C92 C95" xr:uid="{8C83C51F-98B0-4F96-A9B1-3EA3CC993526}">
      <formula1>"□,■"</formula1>
    </dataValidation>
  </dataValidations>
  <printOptions horizontalCentered="1"/>
  <pageMargins left="0.62992125984251968" right="0.62992125984251968" top="0.55118110236220474" bottom="0.15748031496062992" header="0.31496062992125984" footer="0.31496062992125984"/>
  <pageSetup paperSize="9" scale="28" fitToHeight="0" orientation="landscape" blackAndWhite="1" r:id="rId1"/>
  <rowBreaks count="2" manualBreakCount="2">
    <brk id="42" min="1" max="25" man="1"/>
    <brk id="65" min="1" max="2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10BC-B78B-4B57-87C1-7D057E0D9E31}">
  <sheetPr>
    <tabColor theme="7" tint="0.79998168889431442"/>
    <pageSetUpPr fitToPage="1"/>
  </sheetPr>
  <dimension ref="B3:CZ68"/>
  <sheetViews>
    <sheetView view="pageBreakPreview" zoomScale="70" zoomScaleNormal="100" zoomScaleSheetLayoutView="70" workbookViewId="0">
      <selection activeCell="G4" sqref="G4"/>
    </sheetView>
  </sheetViews>
  <sheetFormatPr defaultColWidth="2.28515625" defaultRowHeight="13.35" customHeight="1" x14ac:dyDescent="0.15"/>
  <cols>
    <col min="1" max="16384" width="2.28515625" style="23"/>
  </cols>
  <sheetData>
    <row r="3" spans="2:104" ht="21" customHeight="1" x14ac:dyDescent="0.15">
      <c r="B3" s="22" t="s">
        <v>78</v>
      </c>
      <c r="CH3" s="24"/>
      <c r="CI3" s="24"/>
      <c r="CJ3" s="24"/>
      <c r="CK3" s="24"/>
      <c r="CL3" s="24"/>
      <c r="CM3" s="24"/>
      <c r="CN3" s="24"/>
      <c r="CO3" s="24"/>
      <c r="CP3" s="24"/>
      <c r="CQ3" s="24"/>
      <c r="CR3" s="24"/>
      <c r="CS3" s="24"/>
      <c r="CT3" s="24"/>
      <c r="CU3" s="22"/>
      <c r="CV3" s="22"/>
      <c r="CW3" s="952"/>
      <c r="CX3" s="952"/>
      <c r="CY3" s="952"/>
    </row>
    <row r="4" spans="2:104" ht="21.75" customHeight="1" x14ac:dyDescent="0.15">
      <c r="C4" s="24" t="s">
        <v>79</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5" t="s">
        <v>80</v>
      </c>
      <c r="CG4" s="25"/>
      <c r="CH4" s="25"/>
      <c r="CI4" s="25"/>
      <c r="CJ4" s="953" t="s">
        <v>772</v>
      </c>
      <c r="CK4" s="953"/>
      <c r="CL4" s="953"/>
      <c r="CM4" s="953"/>
      <c r="CN4" s="953"/>
      <c r="CO4" s="953"/>
      <c r="CP4" s="953"/>
      <c r="CQ4" s="953"/>
      <c r="CR4" s="953"/>
      <c r="CS4" s="953"/>
      <c r="CT4" s="953"/>
      <c r="CU4" s="953"/>
      <c r="CV4" s="953"/>
      <c r="CW4" s="26"/>
      <c r="CX4" s="27"/>
    </row>
    <row r="7" spans="2:104" s="28" customFormat="1" ht="13.35" customHeight="1" x14ac:dyDescent="0.1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row>
    <row r="8" spans="2:104" s="28" customFormat="1" ht="13.35" customHeight="1" x14ac:dyDescent="0.1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row>
    <row r="9" spans="2:104" s="28" customFormat="1" ht="13.35" customHeight="1" x14ac:dyDescent="0.15">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row>
    <row r="10" spans="2:104" s="28" customFormat="1" ht="13.35" customHeight="1" x14ac:dyDescent="0.1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row>
    <row r="11" spans="2:104" s="28" customFormat="1" ht="13.35" customHeight="1" x14ac:dyDescent="0.1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row>
    <row r="12" spans="2:104" s="28" customFormat="1" ht="13.35"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row>
    <row r="13" spans="2:104" s="28" customFormat="1" ht="13.35" customHeight="1" x14ac:dyDescent="0.1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row>
    <row r="14" spans="2:104" s="28" customFormat="1" ht="13.35" customHeight="1" x14ac:dyDescent="0.1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row>
    <row r="15" spans="2:104" s="28" customFormat="1" ht="13.35" customHeight="1" x14ac:dyDescent="0.1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row>
    <row r="16" spans="2:104" s="28" customFormat="1" ht="13.35" customHeight="1" x14ac:dyDescent="0.1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row>
    <row r="17" spans="2:104" s="28" customFormat="1" ht="13.35" customHeight="1" x14ac:dyDescent="0.15">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row>
    <row r="18" spans="2:104" s="28" customFormat="1" ht="13.35" customHeight="1" x14ac:dyDescent="0.1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row>
    <row r="67" spans="2:103" ht="13.35" customHeight="1" x14ac:dyDescent="0.15">
      <c r="B67" s="22" t="s">
        <v>78</v>
      </c>
      <c r="CH67" s="24"/>
      <c r="CI67" s="24"/>
      <c r="CJ67" s="24"/>
      <c r="CK67" s="24"/>
      <c r="CL67" s="24"/>
      <c r="CM67" s="24"/>
      <c r="CN67" s="24"/>
      <c r="CO67" s="24"/>
      <c r="CP67" s="24"/>
      <c r="CQ67" s="24"/>
      <c r="CR67" s="24"/>
      <c r="CS67" s="24"/>
      <c r="CT67" s="24"/>
      <c r="CU67" s="22"/>
      <c r="CV67" s="22"/>
      <c r="CW67" s="952"/>
      <c r="CX67" s="952"/>
      <c r="CY67" s="952"/>
    </row>
    <row r="68" spans="2:103" ht="13.35" customHeight="1" x14ac:dyDescent="0.15">
      <c r="C68" s="24" t="s">
        <v>79</v>
      </c>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5" t="s">
        <v>80</v>
      </c>
      <c r="CG68" s="25"/>
      <c r="CH68" s="25"/>
      <c r="CI68" s="25"/>
      <c r="CJ68" s="953" t="s">
        <v>772</v>
      </c>
      <c r="CK68" s="953"/>
      <c r="CL68" s="953"/>
      <c r="CM68" s="953"/>
      <c r="CN68" s="953"/>
      <c r="CO68" s="953"/>
      <c r="CP68" s="953"/>
      <c r="CQ68" s="953"/>
      <c r="CR68" s="953"/>
      <c r="CS68" s="953"/>
      <c r="CT68" s="953"/>
      <c r="CU68" s="953"/>
      <c r="CV68" s="953"/>
      <c r="CW68" s="26"/>
      <c r="CX68" s="27"/>
    </row>
  </sheetData>
  <mergeCells count="4">
    <mergeCell ref="CW3:CY3"/>
    <mergeCell ref="CJ4:CV4"/>
    <mergeCell ref="CW67:CY67"/>
    <mergeCell ref="CJ68:CV68"/>
  </mergeCells>
  <phoneticPr fontId="7"/>
  <printOptions horizontalCentered="1"/>
  <pageMargins left="0.62992125984251968" right="0.62992125984251968" top="0.55118110236220474" bottom="0.15748031496062992" header="0.31496062992125984" footer="0.31496062992125984"/>
  <pageSetup paperSize="9" scale="64" fitToHeight="0" orientation="landscape" blackAndWhite="1" r:id="rId1"/>
  <rowBreaks count="1" manualBreakCount="1">
    <brk id="65" min="1" max="10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EA6F-0D50-4761-90DA-210ADCAF96AC}">
  <sheetPr>
    <tabColor theme="7" tint="0.79998168889431442"/>
    <pageSetUpPr fitToPage="1"/>
  </sheetPr>
  <dimension ref="C3:U56"/>
  <sheetViews>
    <sheetView view="pageBreakPreview" zoomScale="70" zoomScaleNormal="70" zoomScaleSheetLayoutView="70" workbookViewId="0">
      <selection activeCell="B3" sqref="B3"/>
    </sheetView>
  </sheetViews>
  <sheetFormatPr defaultColWidth="8.85546875" defaultRowHeight="14.25" x14ac:dyDescent="0.15"/>
  <cols>
    <col min="1" max="1" width="3.5703125" style="22" customWidth="1"/>
    <col min="2" max="2" width="9" style="22" customWidth="1"/>
    <col min="3" max="3" width="5" style="22" customWidth="1"/>
    <col min="4" max="4" width="19.5703125" style="22" customWidth="1"/>
    <col min="5" max="5" width="16.42578125" style="22" customWidth="1"/>
    <col min="6" max="9" width="8.42578125" style="22" customWidth="1"/>
    <col min="10" max="10" width="7.28515625" style="22" customWidth="1"/>
    <col min="11" max="11" width="4.5703125" style="22" customWidth="1"/>
    <col min="12" max="12" width="12.140625" style="22" customWidth="1"/>
    <col min="13" max="14" width="15.42578125" style="22" customWidth="1"/>
    <col min="15" max="15" width="4.85546875" style="22" customWidth="1"/>
    <col min="16" max="20" width="14.28515625" style="22" customWidth="1"/>
    <col min="21" max="21" width="18.140625" style="22" customWidth="1"/>
    <col min="22" max="23" width="5.28515625" style="22" customWidth="1"/>
    <col min="24" max="16384" width="8.85546875" style="22"/>
  </cols>
  <sheetData>
    <row r="3" spans="3:12" x14ac:dyDescent="0.15">
      <c r="C3" s="22" t="s">
        <v>81</v>
      </c>
    </row>
    <row r="5" spans="3:12" x14ac:dyDescent="0.15">
      <c r="C5" s="24" t="s">
        <v>82</v>
      </c>
      <c r="D5" s="24"/>
      <c r="E5" s="24"/>
      <c r="F5" s="24"/>
      <c r="G5" s="24"/>
      <c r="H5" s="24"/>
      <c r="I5" s="24"/>
    </row>
    <row r="6" spans="3:12" x14ac:dyDescent="0.15">
      <c r="C6" s="24"/>
      <c r="D6" s="24"/>
      <c r="E6" s="24"/>
      <c r="F6" s="24"/>
      <c r="G6" s="24"/>
      <c r="H6" s="24"/>
      <c r="I6" s="24"/>
    </row>
    <row r="7" spans="3:12" ht="15.6" customHeight="1" x14ac:dyDescent="0.15">
      <c r="C7" s="22" t="s">
        <v>83</v>
      </c>
      <c r="D7" s="22" t="s">
        <v>84</v>
      </c>
    </row>
    <row r="8" spans="3:12" ht="15.6" customHeight="1" x14ac:dyDescent="0.15">
      <c r="C8" s="22" t="s">
        <v>85</v>
      </c>
      <c r="D8" s="22" t="s">
        <v>86</v>
      </c>
    </row>
    <row r="9" spans="3:12" ht="15.6" customHeight="1" x14ac:dyDescent="0.15">
      <c r="C9" s="22" t="s">
        <v>87</v>
      </c>
      <c r="D9" s="22" t="s">
        <v>88</v>
      </c>
    </row>
    <row r="10" spans="3:12" ht="15.6" customHeight="1" x14ac:dyDescent="0.15">
      <c r="C10" s="22" t="s">
        <v>89</v>
      </c>
      <c r="D10" s="22" t="s">
        <v>90</v>
      </c>
    </row>
    <row r="11" spans="3:12" ht="15.6" customHeight="1" x14ac:dyDescent="0.15"/>
    <row r="12" spans="3:12" ht="21" customHeight="1" x14ac:dyDescent="0.15">
      <c r="C12" s="29" t="s">
        <v>91</v>
      </c>
      <c r="D12" s="30"/>
      <c r="E12" s="30"/>
      <c r="F12" s="30"/>
      <c r="G12" s="30"/>
      <c r="H12" s="30"/>
      <c r="I12" s="30"/>
    </row>
    <row r="13" spans="3:12" ht="15.6" customHeight="1" x14ac:dyDescent="0.15">
      <c r="C13" s="22" t="s">
        <v>92</v>
      </c>
    </row>
    <row r="14" spans="3:12" ht="15.6" customHeight="1" x14ac:dyDescent="0.15">
      <c r="C14" s="526" t="s">
        <v>514</v>
      </c>
      <c r="D14" s="22" t="s">
        <v>93</v>
      </c>
    </row>
    <row r="15" spans="3:12" ht="15.6" customHeight="1" x14ac:dyDescent="0.15">
      <c r="C15" s="22" t="s">
        <v>17</v>
      </c>
      <c r="D15" s="22" t="s">
        <v>94</v>
      </c>
      <c r="K15" s="22" t="s">
        <v>95</v>
      </c>
    </row>
    <row r="16" spans="3:12" ht="15.6" customHeight="1" x14ac:dyDescent="0.15">
      <c r="K16" s="22" t="s">
        <v>17</v>
      </c>
      <c r="L16" s="22" t="s">
        <v>96</v>
      </c>
    </row>
    <row r="17" spans="3:17" ht="15.6" customHeight="1" x14ac:dyDescent="0.15">
      <c r="K17" s="22" t="s">
        <v>17</v>
      </c>
      <c r="L17" s="22" t="s">
        <v>97</v>
      </c>
      <c r="Q17" s="22" t="s">
        <v>98</v>
      </c>
    </row>
    <row r="18" spans="3:17" ht="15.6" customHeight="1" x14ac:dyDescent="0.15">
      <c r="M18" s="954"/>
      <c r="N18" s="954"/>
      <c r="O18" s="954"/>
      <c r="P18" s="954"/>
    </row>
    <row r="19" spans="3:17" ht="21" customHeight="1" x14ac:dyDescent="0.15">
      <c r="C19" s="29" t="s">
        <v>99</v>
      </c>
      <c r="D19" s="30"/>
      <c r="E19" s="30"/>
      <c r="F19" s="30"/>
      <c r="G19" s="30"/>
      <c r="H19" s="30"/>
      <c r="I19" s="30"/>
    </row>
    <row r="20" spans="3:17" ht="15.6" customHeight="1" x14ac:dyDescent="0.15">
      <c r="C20" s="22" t="s">
        <v>100</v>
      </c>
    </row>
    <row r="21" spans="3:17" ht="15.6" customHeight="1" x14ac:dyDescent="0.15">
      <c r="C21" s="526" t="s">
        <v>514</v>
      </c>
      <c r="D21" s="22" t="s">
        <v>101</v>
      </c>
      <c r="K21" s="22" t="s">
        <v>102</v>
      </c>
    </row>
    <row r="22" spans="3:17" ht="15.6" customHeight="1" x14ac:dyDescent="0.15">
      <c r="C22" s="22" t="s">
        <v>17</v>
      </c>
      <c r="D22" s="22" t="s">
        <v>103</v>
      </c>
      <c r="K22" s="526" t="s">
        <v>514</v>
      </c>
      <c r="L22" s="22" t="s">
        <v>49</v>
      </c>
    </row>
    <row r="23" spans="3:17" ht="15.6" customHeight="1" x14ac:dyDescent="0.15">
      <c r="K23" s="526" t="s">
        <v>514</v>
      </c>
      <c r="L23" s="22" t="s">
        <v>50</v>
      </c>
    </row>
    <row r="24" spans="3:17" ht="15.6" customHeight="1" x14ac:dyDescent="0.15">
      <c r="K24" s="22" t="s">
        <v>17</v>
      </c>
      <c r="L24" s="22" t="s">
        <v>104</v>
      </c>
    </row>
    <row r="25" spans="3:17" ht="15.6" customHeight="1" x14ac:dyDescent="0.15"/>
    <row r="26" spans="3:17" ht="21" customHeight="1" x14ac:dyDescent="0.15">
      <c r="C26" s="29" t="s">
        <v>105</v>
      </c>
      <c r="D26" s="30"/>
      <c r="E26" s="30"/>
      <c r="F26" s="30"/>
      <c r="G26" s="30"/>
      <c r="H26" s="30"/>
      <c r="I26" s="30"/>
    </row>
    <row r="27" spans="3:17" ht="15.6" customHeight="1" x14ac:dyDescent="0.15">
      <c r="C27" s="22" t="s">
        <v>106</v>
      </c>
    </row>
    <row r="28" spans="3:17" ht="15.6" customHeight="1" x14ac:dyDescent="0.15">
      <c r="C28" s="22" t="s">
        <v>17</v>
      </c>
      <c r="D28" s="22" t="s">
        <v>107</v>
      </c>
    </row>
    <row r="29" spans="3:17" ht="15.6" customHeight="1" x14ac:dyDescent="0.15">
      <c r="C29" s="526" t="s">
        <v>514</v>
      </c>
      <c r="D29" s="22" t="s">
        <v>108</v>
      </c>
      <c r="K29" s="22" t="s">
        <v>109</v>
      </c>
    </row>
    <row r="30" spans="3:17" ht="15.6" customHeight="1" x14ac:dyDescent="0.15">
      <c r="K30" s="22" t="s">
        <v>17</v>
      </c>
      <c r="L30" s="22" t="s">
        <v>110</v>
      </c>
    </row>
    <row r="31" spans="3:17" ht="15.6" customHeight="1" x14ac:dyDescent="0.15">
      <c r="K31" s="526" t="s">
        <v>514</v>
      </c>
      <c r="L31" s="22" t="s">
        <v>111</v>
      </c>
    </row>
    <row r="32" spans="3:17" ht="15.6" customHeight="1" x14ac:dyDescent="0.15"/>
    <row r="33" spans="3:9" ht="21" customHeight="1" x14ac:dyDescent="0.15">
      <c r="C33" s="29" t="s">
        <v>112</v>
      </c>
      <c r="D33" s="30"/>
      <c r="E33" s="30"/>
      <c r="F33" s="30"/>
      <c r="G33" s="30"/>
      <c r="H33" s="30"/>
      <c r="I33" s="30"/>
    </row>
    <row r="34" spans="3:9" ht="15.6" customHeight="1" x14ac:dyDescent="0.15">
      <c r="C34" s="22" t="s">
        <v>113</v>
      </c>
    </row>
    <row r="35" spans="3:9" ht="15.6" customHeight="1" x14ac:dyDescent="0.15">
      <c r="C35" s="526" t="s">
        <v>514</v>
      </c>
      <c r="D35" s="22" t="s">
        <v>114</v>
      </c>
    </row>
    <row r="36" spans="3:9" ht="15.6" customHeight="1" x14ac:dyDescent="0.15">
      <c r="C36" s="22" t="s">
        <v>17</v>
      </c>
      <c r="D36" s="22" t="s">
        <v>115</v>
      </c>
    </row>
    <row r="37" spans="3:9" ht="15.6" customHeight="1" x14ac:dyDescent="0.15"/>
    <row r="38" spans="3:9" ht="21" customHeight="1" x14ac:dyDescent="0.15">
      <c r="C38" s="29" t="s">
        <v>116</v>
      </c>
      <c r="D38" s="30"/>
      <c r="E38" s="30"/>
      <c r="F38" s="30"/>
      <c r="G38" s="30"/>
      <c r="H38" s="30"/>
      <c r="I38" s="30"/>
    </row>
    <row r="39" spans="3:9" ht="15.6" customHeight="1" x14ac:dyDescent="0.15">
      <c r="C39" s="22" t="s">
        <v>117</v>
      </c>
    </row>
    <row r="40" spans="3:9" ht="15.6" customHeight="1" x14ac:dyDescent="0.15">
      <c r="C40" s="526" t="s">
        <v>514</v>
      </c>
      <c r="D40" s="22" t="s">
        <v>118</v>
      </c>
    </row>
    <row r="41" spans="3:9" ht="15.6" customHeight="1" x14ac:dyDescent="0.15">
      <c r="C41" s="22" t="s">
        <v>17</v>
      </c>
      <c r="D41" s="22" t="s">
        <v>119</v>
      </c>
    </row>
    <row r="42" spans="3:9" ht="15.6" customHeight="1" x14ac:dyDescent="0.15"/>
    <row r="43" spans="3:9" ht="21" customHeight="1" x14ac:dyDescent="0.15">
      <c r="C43" s="29" t="s">
        <v>120</v>
      </c>
      <c r="D43" s="30"/>
      <c r="E43" s="30"/>
      <c r="F43" s="30"/>
      <c r="G43" s="30"/>
      <c r="H43" s="30"/>
      <c r="I43" s="30"/>
    </row>
    <row r="44" spans="3:9" ht="15.6" customHeight="1" x14ac:dyDescent="0.15">
      <c r="C44" s="22" t="s">
        <v>121</v>
      </c>
    </row>
    <row r="45" spans="3:9" ht="15.6" customHeight="1" x14ac:dyDescent="0.15">
      <c r="C45" s="526" t="s">
        <v>514</v>
      </c>
      <c r="D45" s="22" t="s">
        <v>122</v>
      </c>
    </row>
    <row r="46" spans="3:9" ht="15.6" customHeight="1" x14ac:dyDescent="0.15">
      <c r="C46" s="22" t="s">
        <v>17</v>
      </c>
      <c r="D46" s="22" t="s">
        <v>123</v>
      </c>
    </row>
    <row r="47" spans="3:9" ht="15.6" customHeight="1" x14ac:dyDescent="0.15"/>
    <row r="48" spans="3:9" ht="15.6" customHeight="1" x14ac:dyDescent="0.15">
      <c r="C48" s="22" t="s">
        <v>124</v>
      </c>
    </row>
    <row r="49" spans="3:21" ht="15.6" customHeight="1" x14ac:dyDescent="0.15">
      <c r="D49" s="954"/>
      <c r="E49" s="954"/>
      <c r="F49" s="954"/>
      <c r="G49" s="954"/>
      <c r="H49" s="954"/>
      <c r="I49" s="954"/>
      <c r="J49" s="954"/>
      <c r="K49" s="954"/>
      <c r="L49" s="954"/>
      <c r="M49" s="954"/>
      <c r="N49" s="954"/>
      <c r="O49" s="954"/>
      <c r="P49" s="954"/>
      <c r="Q49" s="954"/>
      <c r="R49" s="954"/>
    </row>
    <row r="50" spans="3:21" ht="15.6" customHeight="1" x14ac:dyDescent="0.15">
      <c r="D50" s="954"/>
      <c r="E50" s="954"/>
      <c r="F50" s="954"/>
      <c r="G50" s="954"/>
      <c r="H50" s="954"/>
      <c r="I50" s="954"/>
      <c r="J50" s="954"/>
      <c r="K50" s="954"/>
      <c r="L50" s="954"/>
      <c r="M50" s="954"/>
      <c r="N50" s="954"/>
      <c r="O50" s="954"/>
      <c r="P50" s="954"/>
      <c r="Q50" s="954"/>
      <c r="R50" s="954"/>
    </row>
    <row r="51" spans="3:21" ht="15.6" customHeight="1" x14ac:dyDescent="0.15">
      <c r="D51" s="954"/>
      <c r="E51" s="954"/>
      <c r="F51" s="954"/>
      <c r="G51" s="954"/>
      <c r="H51" s="954"/>
      <c r="I51" s="954"/>
      <c r="J51" s="954"/>
      <c r="K51" s="954"/>
      <c r="L51" s="954"/>
      <c r="M51" s="954"/>
      <c r="N51" s="954"/>
      <c r="O51" s="954"/>
      <c r="P51" s="954"/>
      <c r="Q51" s="954"/>
      <c r="R51" s="954"/>
    </row>
    <row r="52" spans="3:21" ht="15.6" customHeight="1" x14ac:dyDescent="0.15">
      <c r="C52" s="31"/>
      <c r="D52" s="31"/>
      <c r="E52" s="31"/>
      <c r="F52" s="31"/>
      <c r="G52" s="31"/>
      <c r="H52" s="31"/>
      <c r="I52" s="31"/>
      <c r="J52" s="31"/>
      <c r="K52" s="31"/>
      <c r="L52" s="31"/>
      <c r="M52" s="31"/>
      <c r="N52" s="31"/>
      <c r="O52" s="31"/>
      <c r="P52" s="31"/>
      <c r="Q52" s="31"/>
    </row>
    <row r="53" spans="3:21" ht="15.6" customHeight="1" x14ac:dyDescent="0.15">
      <c r="C53" s="526" t="s">
        <v>514</v>
      </c>
      <c r="D53" s="22" t="s">
        <v>125</v>
      </c>
      <c r="O53" s="526" t="s">
        <v>514</v>
      </c>
      <c r="P53" s="22" t="s">
        <v>125</v>
      </c>
    </row>
    <row r="54" spans="3:21" ht="15.6" customHeight="1" x14ac:dyDescent="0.15">
      <c r="D54" s="22" t="s">
        <v>732</v>
      </c>
      <c r="E54" s="453" t="s">
        <v>733</v>
      </c>
      <c r="F54" s="453"/>
      <c r="G54" s="451"/>
      <c r="P54" s="22" t="s">
        <v>734</v>
      </c>
      <c r="Q54" s="453" t="s">
        <v>733</v>
      </c>
      <c r="R54" s="437"/>
    </row>
    <row r="55" spans="3:21" ht="15.6" customHeight="1" x14ac:dyDescent="0.15">
      <c r="D55" s="22" t="s">
        <v>126</v>
      </c>
      <c r="F55" s="955" t="s">
        <v>653</v>
      </c>
      <c r="G55" s="955"/>
      <c r="H55" s="955"/>
      <c r="I55" s="955"/>
      <c r="P55" s="22" t="s">
        <v>127</v>
      </c>
      <c r="R55" s="452" t="s">
        <v>735</v>
      </c>
      <c r="S55" s="438"/>
      <c r="T55" s="438"/>
      <c r="U55" s="438"/>
    </row>
    <row r="56" spans="3:21" ht="15.6" customHeight="1" x14ac:dyDescent="0.15"/>
  </sheetData>
  <mergeCells count="3">
    <mergeCell ref="M18:P18"/>
    <mergeCell ref="D49:R51"/>
    <mergeCell ref="F55:I55"/>
  </mergeCells>
  <phoneticPr fontId="7"/>
  <dataValidations count="1">
    <dataValidation type="list" allowBlank="1" showInputMessage="1" showErrorMessage="1" sqref="K16:K17 C45:C46 K22:K24 C14:C15 C53 C21:C22 C28:C29 C35:C36 C40:C41 K30:K31 O53" xr:uid="{E0F03BB9-24CA-4C98-9417-F6B31EF795A5}">
      <formula1>"□,■"</formula1>
    </dataValidation>
  </dataValidations>
  <printOptions horizontalCentered="1"/>
  <pageMargins left="0.62992125984251968" right="0.62992125984251968" top="0.55118110236220474" bottom="0.15748031496062992" header="0.31496062992125984" footer="0.31496062992125984"/>
  <pageSetup paperSize="9" scale="62" orientation="landscape"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834C-1865-4D57-98F3-890C698B43C9}">
  <sheetPr>
    <tabColor theme="9" tint="0.39997558519241921"/>
    <pageSetUpPr fitToPage="1"/>
  </sheetPr>
  <dimension ref="B3:AA63"/>
  <sheetViews>
    <sheetView view="pageBreakPreview" zoomScaleNormal="100" zoomScaleSheetLayoutView="100" workbookViewId="0">
      <selection activeCell="J5" sqref="J5:K5"/>
    </sheetView>
  </sheetViews>
  <sheetFormatPr defaultColWidth="2.42578125" defaultRowHeight="15" customHeight="1" x14ac:dyDescent="0.15"/>
  <cols>
    <col min="1" max="1" width="2.42578125" style="217"/>
    <col min="2" max="2" width="2.42578125" style="217" customWidth="1"/>
    <col min="3" max="3" width="4.140625" style="217" customWidth="1"/>
    <col min="4" max="11" width="13.28515625" style="217" customWidth="1"/>
    <col min="12" max="12" width="4.140625" style="217" customWidth="1"/>
    <col min="13" max="13" width="2.42578125" style="217"/>
    <col min="14" max="14" width="7" style="217" customWidth="1"/>
    <col min="15" max="24" width="10.140625" style="217" customWidth="1"/>
    <col min="25" max="46" width="7" style="217" customWidth="1"/>
    <col min="47" max="16384" width="2.42578125" style="217"/>
  </cols>
  <sheetData>
    <row r="3" spans="2:27" ht="23.25" customHeight="1" x14ac:dyDescent="0.15">
      <c r="B3" s="252" t="s">
        <v>403</v>
      </c>
    </row>
    <row r="4" spans="2:27" ht="23.25" customHeight="1" x14ac:dyDescent="0.15"/>
    <row r="5" spans="2:27" ht="15" customHeight="1" x14ac:dyDescent="0.15">
      <c r="E5" s="220"/>
      <c r="F5" s="220"/>
      <c r="G5" s="220"/>
      <c r="H5" s="220"/>
      <c r="I5" s="220"/>
      <c r="J5" s="1085" t="str">
        <f>'はじめに（PC）'!D9</f>
        <v>令和５年■月■日</v>
      </c>
      <c r="K5" s="1085"/>
      <c r="L5" s="372"/>
      <c r="M5" s="372"/>
      <c r="N5" s="372"/>
      <c r="O5" s="220"/>
      <c r="P5" s="220"/>
      <c r="Q5" s="220"/>
      <c r="R5" s="220"/>
      <c r="S5" s="220"/>
      <c r="T5" s="220"/>
      <c r="U5" s="220"/>
      <c r="V5" s="220"/>
      <c r="W5" s="220"/>
      <c r="X5" s="220"/>
      <c r="Y5" s="220"/>
      <c r="Z5" s="220"/>
      <c r="AA5" s="220"/>
    </row>
    <row r="6" spans="2:27" ht="15" customHeight="1" x14ac:dyDescent="0.15">
      <c r="D6" s="369" t="str">
        <f>'はじめに（PC）'!D3&amp;""</f>
        <v>△△市</v>
      </c>
      <c r="E6" s="419" t="s">
        <v>529</v>
      </c>
    </row>
    <row r="7" spans="2:27" ht="15" customHeight="1" x14ac:dyDescent="0.15">
      <c r="E7" s="220"/>
    </row>
    <row r="8" spans="2:27" ht="15" customHeight="1" x14ac:dyDescent="0.15">
      <c r="B8" s="220"/>
      <c r="C8" s="220"/>
      <c r="D8" s="220"/>
      <c r="E8" s="220"/>
      <c r="J8" s="211"/>
    </row>
    <row r="9" spans="2:27" ht="15" customHeight="1" x14ac:dyDescent="0.15">
      <c r="B9" s="219"/>
      <c r="C9" s="219"/>
      <c r="D9" s="219"/>
      <c r="E9" s="220"/>
      <c r="I9" s="211" t="s">
        <v>404</v>
      </c>
      <c r="J9" s="958" t="str">
        <f>'はじめに（PC）'!D4&amp;""</f>
        <v>農林水産環境保全団体</v>
      </c>
      <c r="K9" s="958"/>
    </row>
    <row r="10" spans="2:27" ht="15" customHeight="1" x14ac:dyDescent="0.15">
      <c r="B10" s="219"/>
      <c r="C10" s="219"/>
      <c r="D10" s="219"/>
      <c r="E10" s="220"/>
      <c r="I10" s="211" t="s">
        <v>405</v>
      </c>
      <c r="J10" s="958" t="str">
        <f>'はじめに（PC）'!D5&amp;""</f>
        <v>環境　太郎</v>
      </c>
      <c r="K10" s="958"/>
      <c r="M10" s="220"/>
      <c r="N10" s="220"/>
      <c r="O10" s="220"/>
    </row>
    <row r="11" spans="2:27" ht="15" customHeight="1" x14ac:dyDescent="0.15">
      <c r="B11" s="219"/>
      <c r="C11" s="219"/>
      <c r="D11" s="219"/>
      <c r="E11" s="220"/>
      <c r="J11" s="211"/>
      <c r="M11" s="220"/>
      <c r="N11" s="220"/>
      <c r="O11" s="220"/>
    </row>
    <row r="12" spans="2:27" ht="9.75" customHeight="1" x14ac:dyDescent="0.15"/>
    <row r="13" spans="2:27" ht="9.75" customHeight="1" x14ac:dyDescent="0.15"/>
    <row r="14" spans="2:27" s="221" customFormat="1" ht="35.25" customHeight="1" x14ac:dyDescent="0.15">
      <c r="B14" s="420"/>
      <c r="C14" s="421"/>
      <c r="D14" s="421"/>
      <c r="E14" s="464" t="str">
        <f>'はじめに（PC）'!D7&amp;"年度"</f>
        <v>令和５年度</v>
      </c>
      <c r="F14" s="421" t="s">
        <v>615</v>
      </c>
      <c r="G14" s="421"/>
      <c r="H14" s="421"/>
      <c r="I14" s="421"/>
      <c r="J14" s="421"/>
      <c r="K14" s="421"/>
      <c r="L14" s="421"/>
    </row>
    <row r="15" spans="2:27" s="221" customFormat="1" ht="17.25" x14ac:dyDescent="0.15">
      <c r="C15" s="218"/>
      <c r="D15" s="218"/>
      <c r="E15" s="218"/>
      <c r="F15" s="218"/>
      <c r="G15" s="218"/>
      <c r="H15" s="218"/>
      <c r="I15" s="218"/>
      <c r="J15" s="218"/>
      <c r="K15" s="218"/>
      <c r="L15" s="218"/>
    </row>
    <row r="16" spans="2:27" s="221" customFormat="1" ht="27" customHeight="1" x14ac:dyDescent="0.15">
      <c r="C16" s="959" t="str">
        <f>"　環境保全型農業直接支払交付金実施要領（平成23年４月１日付け22生産第10954号生産局長通知）の第８の４の（１）のアに基づき、"&amp;'はじめに（PC）'!D7&amp;"年度の環境保全型農業直接支払交付金の実施状況について、下記のとおり報告します。"</f>
        <v>　環境保全型農業直接支払交付金実施要領（平成23年４月１日付け22生産第10954号生産局長通知）の第８の４の（１）のアに基づき、令和５年度の環境保全型農業直接支払交付金の実施状況について、下記のとおり報告します。</v>
      </c>
      <c r="D16" s="959"/>
      <c r="E16" s="959"/>
      <c r="F16" s="959"/>
      <c r="G16" s="959"/>
      <c r="H16" s="959"/>
      <c r="I16" s="959"/>
      <c r="J16" s="959"/>
      <c r="K16" s="959"/>
      <c r="L16" s="959"/>
      <c r="O16" s="956" t="s">
        <v>745</v>
      </c>
      <c r="P16" s="956"/>
      <c r="Q16" s="956"/>
      <c r="R16" s="956"/>
      <c r="S16" s="956"/>
      <c r="T16" s="956"/>
      <c r="U16" s="956"/>
      <c r="V16" s="956"/>
      <c r="W16" s="956"/>
      <c r="X16" s="956"/>
    </row>
    <row r="17" spans="2:24" s="221" customFormat="1" ht="37.5" customHeight="1" x14ac:dyDescent="0.15">
      <c r="C17" s="959"/>
      <c r="D17" s="959"/>
      <c r="E17" s="959"/>
      <c r="F17" s="959"/>
      <c r="G17" s="959"/>
      <c r="H17" s="959"/>
      <c r="I17" s="959"/>
      <c r="J17" s="959"/>
      <c r="K17" s="959"/>
      <c r="L17" s="959"/>
      <c r="O17" s="956"/>
      <c r="P17" s="956"/>
      <c r="Q17" s="956"/>
      <c r="R17" s="956"/>
      <c r="S17" s="956"/>
      <c r="T17" s="956"/>
      <c r="U17" s="956"/>
      <c r="V17" s="956"/>
      <c r="W17" s="956"/>
      <c r="X17" s="956"/>
    </row>
    <row r="18" spans="2:24" ht="14.25" x14ac:dyDescent="0.15">
      <c r="C18" s="219"/>
      <c r="D18" s="219"/>
      <c r="E18" s="220"/>
      <c r="J18" s="211"/>
      <c r="M18" s="220"/>
      <c r="N18" s="220"/>
      <c r="O18" s="220"/>
    </row>
    <row r="19" spans="2:24" ht="15" customHeight="1" x14ac:dyDescent="0.15">
      <c r="B19" s="957" t="s">
        <v>358</v>
      </c>
      <c r="C19" s="957"/>
      <c r="D19" s="957"/>
      <c r="E19" s="957"/>
      <c r="F19" s="957"/>
      <c r="G19" s="957"/>
      <c r="H19" s="957"/>
      <c r="I19" s="957"/>
      <c r="J19" s="957"/>
      <c r="K19" s="957"/>
      <c r="L19" s="957"/>
      <c r="M19" s="957"/>
    </row>
    <row r="21" spans="2:24" ht="15" customHeight="1" x14ac:dyDescent="0.15">
      <c r="D21" s="217" t="s">
        <v>406</v>
      </c>
    </row>
    <row r="22" spans="2:24" ht="11.25" customHeight="1" x14ac:dyDescent="0.15"/>
    <row r="23" spans="2:24" ht="18.75" customHeight="1" x14ac:dyDescent="0.15">
      <c r="D23" s="527" t="s">
        <v>17</v>
      </c>
      <c r="E23" s="217" t="s">
        <v>407</v>
      </c>
      <c r="H23" s="527" t="s">
        <v>514</v>
      </c>
      <c r="I23" s="217" t="s">
        <v>408</v>
      </c>
    </row>
    <row r="24" spans="2:24" ht="23.25" customHeight="1" x14ac:dyDescent="0.15"/>
    <row r="25" spans="2:24" ht="15" customHeight="1" x14ac:dyDescent="0.15">
      <c r="D25" s="217" t="s">
        <v>409</v>
      </c>
    </row>
    <row r="35" spans="3:3" ht="15" customHeight="1" x14ac:dyDescent="0.15">
      <c r="C35" s="226"/>
    </row>
    <row r="36" spans="3:3" ht="15" customHeight="1" x14ac:dyDescent="0.15">
      <c r="C36" s="219"/>
    </row>
    <row r="62" spans="3:3" ht="15" customHeight="1" x14ac:dyDescent="0.15">
      <c r="C62" s="217" t="s">
        <v>410</v>
      </c>
    </row>
    <row r="63" spans="3:3" ht="15" customHeight="1" x14ac:dyDescent="0.15">
      <c r="C63" s="217" t="s">
        <v>411</v>
      </c>
    </row>
  </sheetData>
  <mergeCells count="6">
    <mergeCell ref="O16:X17"/>
    <mergeCell ref="B19:M19"/>
    <mergeCell ref="J5:K5"/>
    <mergeCell ref="J9:K9"/>
    <mergeCell ref="J10:K10"/>
    <mergeCell ref="C16:L17"/>
  </mergeCells>
  <phoneticPr fontId="7"/>
  <dataValidations count="1">
    <dataValidation type="list" allowBlank="1" showInputMessage="1" showErrorMessage="1" sqref="D23 H23" xr:uid="{AF564257-794B-4F4C-90F0-CDFDF6EFA3B4}">
      <formula1>"□,■"</formula1>
    </dataValidation>
  </dataValidations>
  <printOptions horizontalCentered="1"/>
  <pageMargins left="0.51181102362204722" right="0.51181102362204722" top="0.55118110236220474" bottom="0.55118110236220474" header="0.31496062992125984" footer="0.31496062992125984"/>
  <pageSetup paperSize="9" scale="86" fitToHeight="0"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E1807-4878-4785-8A76-9BC425D78C44}">
  <sheetPr>
    <tabColor theme="9" tint="0.39997558519241921"/>
    <pageSetUpPr fitToPage="1"/>
  </sheetPr>
  <dimension ref="B3:AJ88"/>
  <sheetViews>
    <sheetView view="pageBreakPreview" zoomScale="90" zoomScaleNormal="100" zoomScaleSheetLayoutView="90" workbookViewId="0">
      <selection activeCell="D3" sqref="D3"/>
    </sheetView>
  </sheetViews>
  <sheetFormatPr defaultColWidth="2.42578125" defaultRowHeight="15" customHeight="1" x14ac:dyDescent="0.15"/>
  <cols>
    <col min="1" max="1" width="2.42578125" style="217"/>
    <col min="2" max="2" width="2.42578125" style="217" customWidth="1"/>
    <col min="3" max="3" width="3.85546875" style="217" customWidth="1"/>
    <col min="4" max="4" width="28.85546875" style="217" customWidth="1"/>
    <col min="5" max="6" width="23.5703125" style="217" customWidth="1"/>
    <col min="7" max="7" width="2.42578125" style="217" customWidth="1"/>
    <col min="8" max="8" width="30.28515625" style="217" customWidth="1"/>
    <col min="9" max="9" width="19.5703125" style="217" customWidth="1"/>
    <col min="10" max="16384" width="2.42578125" style="217"/>
  </cols>
  <sheetData>
    <row r="3" spans="2:14" ht="23.25" customHeight="1" x14ac:dyDescent="0.15">
      <c r="B3" s="217" t="s">
        <v>276</v>
      </c>
    </row>
    <row r="4" spans="2:14" ht="23.25" customHeight="1" x14ac:dyDescent="0.15">
      <c r="B4" s="994" t="s">
        <v>657</v>
      </c>
      <c r="C4" s="994"/>
      <c r="D4" s="994"/>
      <c r="E4" s="994"/>
      <c r="F4" s="994"/>
      <c r="G4" s="994"/>
      <c r="H4" s="994"/>
      <c r="I4" s="994"/>
      <c r="J4" s="994"/>
      <c r="K4" s="218"/>
    </row>
    <row r="5" spans="2:14" ht="14.25" x14ac:dyDescent="0.15">
      <c r="B5" s="219"/>
      <c r="C5" s="219"/>
      <c r="D5" s="219"/>
      <c r="G5" s="211"/>
      <c r="I5" s="220"/>
      <c r="K5" s="220"/>
      <c r="L5" s="220"/>
      <c r="M5" s="220"/>
      <c r="N5" s="220"/>
    </row>
    <row r="6" spans="2:14" s="221" customFormat="1" ht="19.5" customHeight="1" x14ac:dyDescent="0.15">
      <c r="B6" s="221" t="s">
        <v>361</v>
      </c>
    </row>
    <row r="7" spans="2:14" ht="15" customHeight="1" x14ac:dyDescent="0.15">
      <c r="C7" s="995" t="s">
        <v>295</v>
      </c>
      <c r="D7" s="996"/>
      <c r="E7" s="996"/>
      <c r="F7" s="999" t="s">
        <v>362</v>
      </c>
      <c r="G7" s="999"/>
      <c r="H7" s="999"/>
      <c r="I7" s="1000" t="s">
        <v>40</v>
      </c>
    </row>
    <row r="8" spans="2:14" ht="15" customHeight="1" x14ac:dyDescent="0.15">
      <c r="C8" s="997"/>
      <c r="D8" s="998"/>
      <c r="E8" s="998"/>
      <c r="F8" s="999"/>
      <c r="G8" s="999"/>
      <c r="H8" s="999"/>
      <c r="I8" s="1000"/>
    </row>
    <row r="9" spans="2:14" ht="15" customHeight="1" x14ac:dyDescent="0.15">
      <c r="C9" s="997"/>
      <c r="D9" s="998"/>
      <c r="E9" s="998"/>
      <c r="F9" s="999"/>
      <c r="G9" s="999"/>
      <c r="H9" s="999"/>
      <c r="I9" s="1000"/>
    </row>
    <row r="10" spans="2:14" ht="24.75" customHeight="1" x14ac:dyDescent="0.15">
      <c r="C10" s="1001" t="s">
        <v>363</v>
      </c>
      <c r="D10" s="1002"/>
      <c r="E10" s="422" t="s">
        <v>299</v>
      </c>
      <c r="F10" s="1003" t="s">
        <v>300</v>
      </c>
      <c r="G10" s="1004"/>
      <c r="H10" s="423" t="s">
        <v>301</v>
      </c>
      <c r="I10" s="424"/>
    </row>
    <row r="11" spans="2:14" ht="24.75" customHeight="1" x14ac:dyDescent="0.15">
      <c r="C11" s="962" t="s">
        <v>616</v>
      </c>
      <c r="D11" s="963"/>
      <c r="E11" s="549" t="s">
        <v>619</v>
      </c>
      <c r="F11" s="960" t="s">
        <v>580</v>
      </c>
      <c r="G11" s="961"/>
      <c r="H11" s="552" t="s">
        <v>774</v>
      </c>
      <c r="I11" s="551" t="s">
        <v>633</v>
      </c>
    </row>
    <row r="12" spans="2:14" ht="24.75" customHeight="1" x14ac:dyDescent="0.15">
      <c r="C12" s="962" t="s">
        <v>564</v>
      </c>
      <c r="D12" s="963"/>
      <c r="E12" s="550" t="s">
        <v>620</v>
      </c>
      <c r="F12" s="960" t="s">
        <v>601</v>
      </c>
      <c r="G12" s="961"/>
      <c r="H12" s="552" t="s">
        <v>602</v>
      </c>
      <c r="I12" s="551"/>
    </row>
    <row r="13" spans="2:14" ht="24.75" customHeight="1" x14ac:dyDescent="0.15">
      <c r="C13" s="962" t="s">
        <v>566</v>
      </c>
      <c r="D13" s="963"/>
      <c r="E13" s="550" t="s">
        <v>621</v>
      </c>
      <c r="F13" s="960" t="s">
        <v>582</v>
      </c>
      <c r="G13" s="961"/>
      <c r="H13" s="552" t="s">
        <v>630</v>
      </c>
      <c r="I13" s="551"/>
    </row>
    <row r="14" spans="2:14" ht="36" customHeight="1" x14ac:dyDescent="0.15">
      <c r="C14" s="962" t="s">
        <v>617</v>
      </c>
      <c r="D14" s="963"/>
      <c r="E14" s="550" t="s">
        <v>622</v>
      </c>
      <c r="F14" s="960" t="s">
        <v>583</v>
      </c>
      <c r="G14" s="961"/>
      <c r="H14" s="552" t="s">
        <v>775</v>
      </c>
      <c r="I14" s="551" t="s">
        <v>634</v>
      </c>
    </row>
    <row r="15" spans="2:14" ht="24.75" customHeight="1" x14ac:dyDescent="0.15">
      <c r="C15" s="962" t="s">
        <v>570</v>
      </c>
      <c r="D15" s="963"/>
      <c r="E15" s="549" t="s">
        <v>623</v>
      </c>
      <c r="F15" s="960" t="s">
        <v>599</v>
      </c>
      <c r="G15" s="961"/>
      <c r="H15" s="552" t="s">
        <v>631</v>
      </c>
      <c r="I15" s="551"/>
    </row>
    <row r="16" spans="2:14" ht="24.75" customHeight="1" x14ac:dyDescent="0.15">
      <c r="C16" s="962" t="s">
        <v>572</v>
      </c>
      <c r="D16" s="963"/>
      <c r="E16" s="550" t="s">
        <v>624</v>
      </c>
      <c r="F16" s="960" t="s">
        <v>601</v>
      </c>
      <c r="G16" s="961"/>
      <c r="H16" s="552" t="s">
        <v>602</v>
      </c>
      <c r="I16" s="551"/>
    </row>
    <row r="17" spans="2:9" ht="24.75" customHeight="1" x14ac:dyDescent="0.15">
      <c r="C17" s="962" t="s">
        <v>574</v>
      </c>
      <c r="D17" s="963"/>
      <c r="E17" s="550" t="s">
        <v>625</v>
      </c>
      <c r="F17" s="960" t="s">
        <v>601</v>
      </c>
      <c r="G17" s="961"/>
      <c r="H17" s="552" t="s">
        <v>632</v>
      </c>
      <c r="I17" s="551"/>
    </row>
    <row r="18" spans="2:9" ht="24.75" customHeight="1" x14ac:dyDescent="0.15">
      <c r="C18" s="962" t="s">
        <v>600</v>
      </c>
      <c r="D18" s="963"/>
      <c r="E18" s="550" t="s">
        <v>626</v>
      </c>
      <c r="F18" s="960" t="s">
        <v>629</v>
      </c>
      <c r="G18" s="961"/>
      <c r="H18" s="550" t="s">
        <v>626</v>
      </c>
      <c r="I18" s="551"/>
    </row>
    <row r="19" spans="2:9" ht="31.5" customHeight="1" x14ac:dyDescent="0.15">
      <c r="C19" s="964" t="s">
        <v>618</v>
      </c>
      <c r="D19" s="965"/>
      <c r="E19" s="549" t="s">
        <v>602</v>
      </c>
      <c r="F19" s="960" t="s">
        <v>601</v>
      </c>
      <c r="G19" s="961"/>
      <c r="H19" s="552" t="s">
        <v>602</v>
      </c>
      <c r="I19" s="551" t="s">
        <v>635</v>
      </c>
    </row>
    <row r="20" spans="2:9" ht="24.75" customHeight="1" x14ac:dyDescent="0.15">
      <c r="C20" s="962" t="s">
        <v>560</v>
      </c>
      <c r="D20" s="963"/>
      <c r="E20" s="550" t="s">
        <v>627</v>
      </c>
      <c r="F20" s="960" t="s">
        <v>601</v>
      </c>
      <c r="G20" s="961"/>
      <c r="H20" s="552" t="s">
        <v>602</v>
      </c>
      <c r="I20" s="551"/>
    </row>
    <row r="21" spans="2:9" ht="24.75" customHeight="1" x14ac:dyDescent="0.15">
      <c r="C21" s="962" t="s">
        <v>604</v>
      </c>
      <c r="D21" s="963"/>
      <c r="E21" s="550" t="s">
        <v>602</v>
      </c>
      <c r="F21" s="960" t="s">
        <v>601</v>
      </c>
      <c r="G21" s="961"/>
      <c r="H21" s="552" t="s">
        <v>602</v>
      </c>
      <c r="I21" s="551"/>
    </row>
    <row r="22" spans="2:9" ht="24.75" customHeight="1" x14ac:dyDescent="0.15">
      <c r="C22" s="966"/>
      <c r="D22" s="967"/>
      <c r="E22" s="255"/>
      <c r="F22" s="1005"/>
      <c r="G22" s="1006"/>
      <c r="H22" s="253"/>
      <c r="I22" s="254"/>
    </row>
    <row r="23" spans="2:9" ht="15" customHeight="1" x14ac:dyDescent="0.15">
      <c r="C23" s="225" t="s">
        <v>364</v>
      </c>
      <c r="D23" s="225"/>
    </row>
    <row r="24" spans="2:9" s="221" customFormat="1" ht="15" customHeight="1" x14ac:dyDescent="0.15">
      <c r="C24" s="225" t="s">
        <v>412</v>
      </c>
      <c r="D24" s="225"/>
    </row>
    <row r="25" spans="2:9" s="226" customFormat="1" ht="13.5" x14ac:dyDescent="0.15">
      <c r="C25" s="225" t="s">
        <v>413</v>
      </c>
      <c r="D25" s="225"/>
    </row>
    <row r="26" spans="2:9" s="226" customFormat="1" ht="13.5" x14ac:dyDescent="0.15">
      <c r="C26" s="225" t="s">
        <v>414</v>
      </c>
      <c r="D26" s="225"/>
    </row>
    <row r="27" spans="2:9" s="226" customFormat="1" ht="13.5" x14ac:dyDescent="0.15">
      <c r="C27" s="225" t="s">
        <v>415</v>
      </c>
      <c r="D27" s="225"/>
    </row>
    <row r="28" spans="2:9" s="226" customFormat="1" ht="14.25" x14ac:dyDescent="0.15">
      <c r="C28" s="211"/>
      <c r="D28" s="211"/>
    </row>
    <row r="29" spans="2:9" s="221" customFormat="1" ht="18.75" customHeight="1" x14ac:dyDescent="0.15">
      <c r="B29" s="221" t="s">
        <v>367</v>
      </c>
    </row>
    <row r="30" spans="2:9" ht="22.5" customHeight="1" x14ac:dyDescent="0.15">
      <c r="C30" s="986" t="s">
        <v>328</v>
      </c>
      <c r="D30" s="986"/>
      <c r="E30" s="986"/>
      <c r="F30" s="986" t="s">
        <v>368</v>
      </c>
      <c r="G30" s="986"/>
    </row>
    <row r="31" spans="2:9" ht="26.25" customHeight="1" x14ac:dyDescent="0.15">
      <c r="C31" s="987" t="s">
        <v>369</v>
      </c>
      <c r="D31" s="988"/>
      <c r="E31" s="988"/>
      <c r="F31" s="554">
        <v>100</v>
      </c>
      <c r="G31" s="227" t="s">
        <v>222</v>
      </c>
    </row>
    <row r="32" spans="2:9" ht="26.25" customHeight="1" x14ac:dyDescent="0.15">
      <c r="C32" s="987" t="s">
        <v>334</v>
      </c>
      <c r="D32" s="988"/>
      <c r="E32" s="988"/>
      <c r="F32" s="554">
        <v>100</v>
      </c>
      <c r="G32" s="227" t="s">
        <v>222</v>
      </c>
    </row>
    <row r="33" spans="3:7" ht="26.25" customHeight="1" x14ac:dyDescent="0.15">
      <c r="C33" s="987" t="s">
        <v>370</v>
      </c>
      <c r="D33" s="988"/>
      <c r="E33" s="988"/>
      <c r="F33" s="554">
        <v>100</v>
      </c>
      <c r="G33" s="227" t="s">
        <v>222</v>
      </c>
    </row>
    <row r="34" spans="3:7" ht="26.25" customHeight="1" x14ac:dyDescent="0.15">
      <c r="C34" s="987" t="s">
        <v>371</v>
      </c>
      <c r="D34" s="988"/>
      <c r="E34" s="988"/>
      <c r="F34" s="554">
        <v>100</v>
      </c>
      <c r="G34" s="227" t="s">
        <v>222</v>
      </c>
    </row>
    <row r="35" spans="3:7" ht="26.25" customHeight="1" x14ac:dyDescent="0.15">
      <c r="C35" s="987" t="s">
        <v>372</v>
      </c>
      <c r="D35" s="988"/>
      <c r="E35" s="988"/>
      <c r="F35" s="554">
        <v>100</v>
      </c>
      <c r="G35" s="227" t="s">
        <v>222</v>
      </c>
    </row>
    <row r="36" spans="3:7" ht="26.25" customHeight="1" x14ac:dyDescent="0.15">
      <c r="C36" s="987" t="s">
        <v>373</v>
      </c>
      <c r="D36" s="988"/>
      <c r="E36" s="988"/>
      <c r="F36" s="554">
        <v>100</v>
      </c>
      <c r="G36" s="227" t="s">
        <v>222</v>
      </c>
    </row>
    <row r="37" spans="3:7" ht="26.25" customHeight="1" x14ac:dyDescent="0.15">
      <c r="C37" s="987" t="s">
        <v>374</v>
      </c>
      <c r="D37" s="988"/>
      <c r="E37" s="988"/>
      <c r="F37" s="554">
        <v>100</v>
      </c>
      <c r="G37" s="227" t="s">
        <v>222</v>
      </c>
    </row>
    <row r="38" spans="3:7" ht="26.25" customHeight="1" x14ac:dyDescent="0.15">
      <c r="C38" s="987" t="s">
        <v>340</v>
      </c>
      <c r="D38" s="988"/>
      <c r="E38" s="988"/>
      <c r="F38" s="554">
        <v>300</v>
      </c>
      <c r="G38" s="227" t="s">
        <v>222</v>
      </c>
    </row>
    <row r="39" spans="3:7" ht="26.25" customHeight="1" x14ac:dyDescent="0.15">
      <c r="C39" s="470"/>
      <c r="D39" s="471"/>
      <c r="E39" s="471"/>
      <c r="F39" s="425"/>
      <c r="G39" s="227"/>
    </row>
    <row r="40" spans="3:7" ht="26.25" customHeight="1" x14ac:dyDescent="0.15">
      <c r="C40" s="992" t="s">
        <v>636</v>
      </c>
      <c r="D40" s="993"/>
      <c r="E40" s="993"/>
      <c r="F40" s="554">
        <v>100</v>
      </c>
      <c r="G40" s="227" t="s">
        <v>222</v>
      </c>
    </row>
    <row r="41" spans="3:7" ht="26.25" customHeight="1" x14ac:dyDescent="0.15">
      <c r="C41" s="992" t="s">
        <v>776</v>
      </c>
      <c r="D41" s="993"/>
      <c r="E41" s="993"/>
      <c r="F41" s="553"/>
      <c r="G41" s="227" t="s">
        <v>222</v>
      </c>
    </row>
    <row r="42" spans="3:7" ht="26.25" customHeight="1" x14ac:dyDescent="0.15">
      <c r="C42" s="992" t="s">
        <v>777</v>
      </c>
      <c r="D42" s="993"/>
      <c r="E42" s="993"/>
      <c r="F42" s="553"/>
      <c r="G42" s="227" t="s">
        <v>222</v>
      </c>
    </row>
    <row r="43" spans="3:7" ht="26.25" customHeight="1" x14ac:dyDescent="0.15">
      <c r="C43" s="992" t="s">
        <v>778</v>
      </c>
      <c r="D43" s="993"/>
      <c r="E43" s="993"/>
      <c r="F43" s="553"/>
      <c r="G43" s="227" t="s">
        <v>222</v>
      </c>
    </row>
    <row r="44" spans="3:7" ht="26.25" customHeight="1" x14ac:dyDescent="0.15">
      <c r="C44" s="992" t="s">
        <v>779</v>
      </c>
      <c r="D44" s="993"/>
      <c r="E44" s="993"/>
      <c r="F44" s="553"/>
      <c r="G44" s="227" t="s">
        <v>222</v>
      </c>
    </row>
    <row r="45" spans="3:7" ht="26.25" customHeight="1" x14ac:dyDescent="0.15">
      <c r="C45" s="992" t="s">
        <v>780</v>
      </c>
      <c r="D45" s="993"/>
      <c r="E45" s="993"/>
      <c r="F45" s="554">
        <v>100</v>
      </c>
      <c r="G45" s="227" t="s">
        <v>222</v>
      </c>
    </row>
    <row r="46" spans="3:7" ht="26.25" customHeight="1" x14ac:dyDescent="0.15">
      <c r="C46" s="992" t="s">
        <v>637</v>
      </c>
      <c r="D46" s="993"/>
      <c r="E46" s="993"/>
      <c r="F46" s="553"/>
      <c r="G46" s="227" t="s">
        <v>222</v>
      </c>
    </row>
    <row r="47" spans="3:7" ht="26.25" customHeight="1" x14ac:dyDescent="0.15">
      <c r="C47" s="992" t="s">
        <v>781</v>
      </c>
      <c r="D47" s="993"/>
      <c r="E47" s="993"/>
      <c r="F47" s="553"/>
      <c r="G47" s="227" t="s">
        <v>222</v>
      </c>
    </row>
    <row r="48" spans="3:7" ht="26.25" customHeight="1" x14ac:dyDescent="0.15">
      <c r="C48" s="992" t="s">
        <v>782</v>
      </c>
      <c r="D48" s="993"/>
      <c r="E48" s="993"/>
      <c r="F48" s="554">
        <v>100</v>
      </c>
      <c r="G48" s="227" t="s">
        <v>222</v>
      </c>
    </row>
    <row r="49" spans="2:10" ht="26.25" customHeight="1" x14ac:dyDescent="0.15">
      <c r="C49" s="992" t="s">
        <v>783</v>
      </c>
      <c r="D49" s="993"/>
      <c r="E49" s="993"/>
      <c r="F49" s="553"/>
      <c r="G49" s="227" t="s">
        <v>222</v>
      </c>
    </row>
    <row r="50" spans="2:10" ht="26.25" customHeight="1" x14ac:dyDescent="0.15">
      <c r="C50" s="992" t="s">
        <v>784</v>
      </c>
      <c r="D50" s="993"/>
      <c r="E50" s="993"/>
      <c r="F50" s="553"/>
      <c r="G50" s="227" t="s">
        <v>222</v>
      </c>
    </row>
    <row r="51" spans="2:10" ht="26.25" customHeight="1" x14ac:dyDescent="0.15">
      <c r="C51" s="992" t="s">
        <v>785</v>
      </c>
      <c r="D51" s="993"/>
      <c r="E51" s="993"/>
      <c r="F51" s="553"/>
      <c r="G51" s="227" t="s">
        <v>222</v>
      </c>
    </row>
    <row r="52" spans="2:10" ht="26.25" customHeight="1" thickBot="1" x14ac:dyDescent="0.2">
      <c r="C52" s="989"/>
      <c r="D52" s="990"/>
      <c r="E52" s="990"/>
      <c r="F52" s="426"/>
      <c r="G52" s="228" t="s">
        <v>222</v>
      </c>
    </row>
    <row r="53" spans="2:10" ht="26.25" customHeight="1" thickTop="1" x14ac:dyDescent="0.15">
      <c r="C53" s="991" t="s">
        <v>341</v>
      </c>
      <c r="D53" s="991"/>
      <c r="E53" s="991"/>
      <c r="F53" s="555">
        <f>SUM(F31:F52)</f>
        <v>1300</v>
      </c>
      <c r="G53" s="229" t="s">
        <v>222</v>
      </c>
    </row>
    <row r="54" spans="2:10" ht="26.25" customHeight="1" x14ac:dyDescent="0.15"/>
    <row r="55" spans="2:10" ht="26.25" customHeight="1" x14ac:dyDescent="0.15">
      <c r="C55" s="986" t="s">
        <v>328</v>
      </c>
      <c r="D55" s="986"/>
      <c r="E55" s="986"/>
      <c r="F55" s="986" t="s">
        <v>368</v>
      </c>
      <c r="G55" s="986"/>
    </row>
    <row r="56" spans="2:10" ht="26.25" customHeight="1" x14ac:dyDescent="0.15">
      <c r="C56" s="973" t="s">
        <v>344</v>
      </c>
      <c r="D56" s="974"/>
      <c r="E56" s="974"/>
      <c r="F56" s="556">
        <v>100</v>
      </c>
      <c r="G56" s="227" t="s">
        <v>222</v>
      </c>
    </row>
    <row r="57" spans="2:10" s="226" customFormat="1" ht="16.5" customHeight="1" x14ac:dyDescent="0.15">
      <c r="B57" s="217"/>
      <c r="C57" s="256" t="s">
        <v>416</v>
      </c>
      <c r="D57" s="225"/>
      <c r="E57" s="211"/>
      <c r="F57" s="211"/>
      <c r="G57" s="211"/>
      <c r="H57" s="211"/>
      <c r="I57" s="225"/>
      <c r="J57" s="225"/>
    </row>
    <row r="58" spans="2:10" s="226" customFormat="1" ht="16.5" customHeight="1" x14ac:dyDescent="0.15">
      <c r="B58" s="217"/>
      <c r="C58" s="226" t="s">
        <v>417</v>
      </c>
      <c r="D58" s="257"/>
    </row>
    <row r="59" spans="2:10" ht="16.5" customHeight="1" x14ac:dyDescent="0.15">
      <c r="C59" s="230" t="s">
        <v>376</v>
      </c>
      <c r="D59" s="230"/>
      <c r="E59" s="211"/>
      <c r="F59" s="211"/>
      <c r="G59" s="211"/>
      <c r="H59" s="211"/>
      <c r="I59" s="211"/>
      <c r="J59" s="211"/>
    </row>
    <row r="60" spans="2:10" ht="16.5" customHeight="1" x14ac:dyDescent="0.15">
      <c r="C60" s="230" t="s">
        <v>377</v>
      </c>
      <c r="D60" s="230"/>
      <c r="E60" s="231"/>
      <c r="F60" s="231"/>
      <c r="G60" s="231"/>
      <c r="H60" s="231"/>
      <c r="I60" s="231"/>
      <c r="J60" s="211"/>
    </row>
    <row r="61" spans="2:10" ht="16.5" customHeight="1" x14ac:dyDescent="0.15">
      <c r="C61" s="230" t="s">
        <v>378</v>
      </c>
      <c r="D61" s="230"/>
      <c r="E61" s="231"/>
      <c r="F61" s="231"/>
      <c r="G61" s="231"/>
      <c r="H61" s="231"/>
      <c r="I61" s="231"/>
      <c r="J61" s="211"/>
    </row>
    <row r="62" spans="2:10" ht="14.25" x14ac:dyDescent="0.15">
      <c r="C62" s="232"/>
      <c r="D62" s="232"/>
      <c r="E62" s="232"/>
      <c r="F62" s="232"/>
      <c r="G62" s="232"/>
      <c r="H62" s="232"/>
      <c r="I62" s="232"/>
    </row>
    <row r="63" spans="2:10" ht="14.25" x14ac:dyDescent="0.15">
      <c r="C63" s="232"/>
      <c r="D63" s="232"/>
      <c r="E63" s="232"/>
      <c r="F63" s="232"/>
      <c r="G63" s="232"/>
      <c r="H63" s="232"/>
      <c r="I63" s="232"/>
    </row>
    <row r="64" spans="2:10" ht="15" customHeight="1" x14ac:dyDescent="0.15">
      <c r="C64" s="226"/>
      <c r="D64" s="226"/>
    </row>
    <row r="65" spans="2:10" s="221" customFormat="1" ht="54.95" customHeight="1" x14ac:dyDescent="0.15">
      <c r="B65" s="956" t="s">
        <v>379</v>
      </c>
      <c r="C65" s="956"/>
      <c r="D65" s="956"/>
      <c r="E65" s="956"/>
      <c r="F65" s="956"/>
      <c r="G65" s="956"/>
      <c r="H65" s="956"/>
      <c r="I65" s="956"/>
      <c r="J65" s="956"/>
    </row>
    <row r="66" spans="2:10" ht="24" customHeight="1" x14ac:dyDescent="0.15">
      <c r="B66" s="233"/>
      <c r="C66" s="975" t="s">
        <v>308</v>
      </c>
      <c r="D66" s="976"/>
      <c r="E66" s="976"/>
      <c r="F66" s="976"/>
      <c r="G66" s="976"/>
      <c r="H66" s="976"/>
      <c r="I66" s="234" t="s">
        <v>309</v>
      </c>
    </row>
    <row r="67" spans="2:10" s="226" customFormat="1" ht="24" customHeight="1" x14ac:dyDescent="0.15">
      <c r="B67" s="235"/>
      <c r="C67" s="977" t="s">
        <v>380</v>
      </c>
      <c r="D67" s="978"/>
      <c r="E67" s="978"/>
      <c r="F67" s="978"/>
      <c r="G67" s="978"/>
      <c r="H67" s="978"/>
      <c r="I67" s="979"/>
    </row>
    <row r="68" spans="2:10" s="226" customFormat="1" ht="24" customHeight="1" x14ac:dyDescent="0.15">
      <c r="B68" s="217"/>
      <c r="C68" s="528" t="s">
        <v>514</v>
      </c>
      <c r="D68" s="237" t="s">
        <v>418</v>
      </c>
      <c r="E68" s="237"/>
      <c r="F68" s="237"/>
      <c r="G68" s="237"/>
      <c r="H68" s="237"/>
      <c r="I68" s="557" t="s">
        <v>638</v>
      </c>
    </row>
    <row r="69" spans="2:10" s="226" customFormat="1" ht="24" customHeight="1" x14ac:dyDescent="0.15">
      <c r="B69" s="217"/>
      <c r="C69" s="528" t="s">
        <v>17</v>
      </c>
      <c r="D69" s="237" t="s">
        <v>419</v>
      </c>
      <c r="E69" s="237"/>
      <c r="F69" s="237"/>
      <c r="G69" s="237"/>
      <c r="H69" s="237"/>
      <c r="I69" s="529"/>
    </row>
    <row r="70" spans="2:10" s="226" customFormat="1" ht="24" customHeight="1" x14ac:dyDescent="0.15">
      <c r="B70" s="217"/>
      <c r="C70" s="528" t="s">
        <v>17</v>
      </c>
      <c r="D70" s="237" t="s">
        <v>420</v>
      </c>
      <c r="E70" s="237"/>
      <c r="F70" s="237"/>
      <c r="G70" s="237"/>
      <c r="H70" s="237"/>
      <c r="I70" s="529"/>
    </row>
    <row r="71" spans="2:10" s="226" customFormat="1" ht="24" customHeight="1" x14ac:dyDescent="0.15">
      <c r="B71" s="217"/>
      <c r="C71" s="528" t="s">
        <v>17</v>
      </c>
      <c r="D71" s="237" t="s">
        <v>421</v>
      </c>
      <c r="E71" s="237"/>
      <c r="F71" s="237"/>
      <c r="G71" s="237"/>
      <c r="H71" s="237"/>
      <c r="I71" s="529"/>
    </row>
    <row r="72" spans="2:10" s="226" customFormat="1" ht="24" customHeight="1" x14ac:dyDescent="0.15">
      <c r="B72" s="217"/>
      <c r="C72" s="528" t="s">
        <v>17</v>
      </c>
      <c r="D72" s="237" t="s">
        <v>422</v>
      </c>
      <c r="E72" s="237"/>
      <c r="F72" s="237"/>
      <c r="G72" s="237"/>
      <c r="H72" s="237"/>
      <c r="I72" s="529"/>
    </row>
    <row r="73" spans="2:10" s="226" customFormat="1" ht="24" customHeight="1" x14ac:dyDescent="0.15">
      <c r="B73" s="217"/>
      <c r="C73" s="980" t="s">
        <v>381</v>
      </c>
      <c r="D73" s="981"/>
      <c r="E73" s="981"/>
      <c r="F73" s="981"/>
      <c r="G73" s="981"/>
      <c r="H73" s="981"/>
      <c r="I73" s="982"/>
    </row>
    <row r="74" spans="2:10" s="226" customFormat="1" ht="24" customHeight="1" x14ac:dyDescent="0.15">
      <c r="B74" s="217"/>
      <c r="C74" s="528" t="s">
        <v>514</v>
      </c>
      <c r="D74" s="237" t="s">
        <v>423</v>
      </c>
      <c r="E74" s="237"/>
      <c r="F74" s="237"/>
      <c r="G74" s="237"/>
      <c r="H74" s="237"/>
      <c r="I74" s="557" t="s">
        <v>598</v>
      </c>
    </row>
    <row r="75" spans="2:10" s="226" customFormat="1" ht="24" customHeight="1" x14ac:dyDescent="0.15">
      <c r="B75" s="217"/>
      <c r="C75" s="528" t="s">
        <v>17</v>
      </c>
      <c r="D75" s="237" t="s">
        <v>424</v>
      </c>
      <c r="E75" s="237"/>
      <c r="F75" s="237"/>
      <c r="G75" s="237"/>
      <c r="H75" s="237"/>
      <c r="I75" s="529"/>
    </row>
    <row r="76" spans="2:10" s="226" customFormat="1" ht="24" customHeight="1" x14ac:dyDescent="0.15">
      <c r="B76" s="217"/>
      <c r="C76" s="983" t="s">
        <v>382</v>
      </c>
      <c r="D76" s="984"/>
      <c r="E76" s="984"/>
      <c r="F76" s="984"/>
      <c r="G76" s="984"/>
      <c r="H76" s="984"/>
      <c r="I76" s="985"/>
    </row>
    <row r="77" spans="2:10" s="226" customFormat="1" ht="24" customHeight="1" x14ac:dyDescent="0.15">
      <c r="B77" s="217"/>
      <c r="C77" s="528" t="s">
        <v>17</v>
      </c>
      <c r="D77" s="237" t="s">
        <v>425</v>
      </c>
      <c r="E77" s="237"/>
      <c r="F77" s="237"/>
      <c r="G77" s="237"/>
      <c r="H77" s="236"/>
      <c r="I77" s="529"/>
    </row>
    <row r="78" spans="2:10" s="226" customFormat="1" ht="30.75" customHeight="1" x14ac:dyDescent="0.15">
      <c r="B78" s="217"/>
      <c r="C78" s="528" t="s">
        <v>514</v>
      </c>
      <c r="D78" s="968" t="s">
        <v>426</v>
      </c>
      <c r="E78" s="968"/>
      <c r="F78" s="968"/>
      <c r="G78" s="968"/>
      <c r="H78" s="969"/>
      <c r="I78" s="529"/>
    </row>
    <row r="79" spans="2:10" s="226" customFormat="1" ht="30.75" customHeight="1" x14ac:dyDescent="0.15">
      <c r="B79" s="217"/>
      <c r="C79" s="528" t="s">
        <v>17</v>
      </c>
      <c r="D79" s="237" t="s">
        <v>427</v>
      </c>
      <c r="E79" s="258"/>
      <c r="F79" s="258"/>
      <c r="G79" s="258"/>
      <c r="H79" s="259"/>
      <c r="I79" s="529"/>
    </row>
    <row r="80" spans="2:10" s="226" customFormat="1" ht="56.25" customHeight="1" x14ac:dyDescent="0.15">
      <c r="B80" s="217"/>
      <c r="C80" s="528" t="s">
        <v>17</v>
      </c>
      <c r="D80" s="970" t="s">
        <v>428</v>
      </c>
      <c r="E80" s="970"/>
      <c r="F80" s="970"/>
      <c r="G80" s="970"/>
      <c r="H80" s="971"/>
      <c r="I80" s="529"/>
    </row>
    <row r="81" spans="2:36" s="226" customFormat="1" ht="24" customHeight="1" x14ac:dyDescent="0.15">
      <c r="B81" s="217"/>
      <c r="C81" s="528" t="s">
        <v>17</v>
      </c>
      <c r="D81" s="260" t="s">
        <v>429</v>
      </c>
      <c r="E81" s="237"/>
      <c r="F81" s="237"/>
      <c r="G81" s="237"/>
      <c r="H81" s="236"/>
      <c r="I81" s="529"/>
    </row>
    <row r="82" spans="2:36" ht="24.95" customHeight="1" x14ac:dyDescent="0.15">
      <c r="C82" s="217" t="s">
        <v>383</v>
      </c>
    </row>
    <row r="84" spans="2:36" s="221" customFormat="1" ht="15" customHeight="1" x14ac:dyDescent="0.15">
      <c r="B84" s="221" t="s">
        <v>384</v>
      </c>
    </row>
    <row r="85" spans="2:36" ht="15" customHeight="1" x14ac:dyDescent="0.15">
      <c r="C85" s="217" t="s">
        <v>430</v>
      </c>
    </row>
    <row r="86" spans="2:36" ht="15" customHeight="1" x14ac:dyDescent="0.15">
      <c r="C86" s="217" t="s">
        <v>431</v>
      </c>
    </row>
    <row r="87" spans="2:36" ht="15" customHeight="1" x14ac:dyDescent="0.15">
      <c r="C87" s="217" t="s">
        <v>432</v>
      </c>
    </row>
    <row r="88" spans="2:36" ht="15" customHeight="1" x14ac:dyDescent="0.15">
      <c r="C88" s="217" t="s">
        <v>386</v>
      </c>
      <c r="AC88" s="972"/>
      <c r="AD88" s="972"/>
      <c r="AE88" s="972"/>
      <c r="AF88" s="972"/>
      <c r="AG88" s="972"/>
      <c r="AH88" s="972"/>
      <c r="AI88" s="972"/>
      <c r="AJ88" s="972"/>
    </row>
  </sheetData>
  <mergeCells count="65">
    <mergeCell ref="C49:E49"/>
    <mergeCell ref="C50:E50"/>
    <mergeCell ref="C51:E51"/>
    <mergeCell ref="C44:E44"/>
    <mergeCell ref="C45:E45"/>
    <mergeCell ref="C46:E46"/>
    <mergeCell ref="C47:E47"/>
    <mergeCell ref="C48:E48"/>
    <mergeCell ref="C30:E30"/>
    <mergeCell ref="F30:G30"/>
    <mergeCell ref="B4:J4"/>
    <mergeCell ref="C7:E9"/>
    <mergeCell ref="F7:H9"/>
    <mergeCell ref="I7:I9"/>
    <mergeCell ref="C10:D10"/>
    <mergeCell ref="F10:G10"/>
    <mergeCell ref="F22:G22"/>
    <mergeCell ref="C11:D11"/>
    <mergeCell ref="C12:D12"/>
    <mergeCell ref="C13:D13"/>
    <mergeCell ref="C14:D14"/>
    <mergeCell ref="C15:D15"/>
    <mergeCell ref="C16:D16"/>
    <mergeCell ref="C17:D17"/>
    <mergeCell ref="F55:G55"/>
    <mergeCell ref="C31:E31"/>
    <mergeCell ref="C32:E32"/>
    <mergeCell ref="C33:E33"/>
    <mergeCell ref="C34:E34"/>
    <mergeCell ref="C35:E35"/>
    <mergeCell ref="C36:E36"/>
    <mergeCell ref="C37:E37"/>
    <mergeCell ref="C38:E38"/>
    <mergeCell ref="C52:E52"/>
    <mergeCell ref="C53:E53"/>
    <mergeCell ref="C55:E55"/>
    <mergeCell ref="C40:E40"/>
    <mergeCell ref="C41:E41"/>
    <mergeCell ref="C42:E42"/>
    <mergeCell ref="C43:E43"/>
    <mergeCell ref="D78:H78"/>
    <mergeCell ref="D80:H80"/>
    <mergeCell ref="AC88:AJ88"/>
    <mergeCell ref="C56:E56"/>
    <mergeCell ref="B65:J65"/>
    <mergeCell ref="C66:H66"/>
    <mergeCell ref="C67:I67"/>
    <mergeCell ref="C73:I73"/>
    <mergeCell ref="C76:I76"/>
    <mergeCell ref="C18:D18"/>
    <mergeCell ref="C19:D19"/>
    <mergeCell ref="C20:D20"/>
    <mergeCell ref="C21:D21"/>
    <mergeCell ref="C22:D22"/>
    <mergeCell ref="F11:G11"/>
    <mergeCell ref="F12:G12"/>
    <mergeCell ref="F13:G13"/>
    <mergeCell ref="F14:G14"/>
    <mergeCell ref="F15:G15"/>
    <mergeCell ref="F21:G21"/>
    <mergeCell ref="F16:G16"/>
    <mergeCell ref="F17:G17"/>
    <mergeCell ref="F18:G18"/>
    <mergeCell ref="F19:G19"/>
    <mergeCell ref="F20:G20"/>
  </mergeCells>
  <phoneticPr fontId="7"/>
  <dataValidations count="1">
    <dataValidation type="list" allowBlank="1" showInputMessage="1" showErrorMessage="1" sqref="C68:C72 C74:C75 C77:C81" xr:uid="{A09633BE-431C-41AF-9FAC-0AD00B96B356}">
      <formula1>"□,■"</formula1>
    </dataValidation>
  </dataValidations>
  <printOptions horizontalCentered="1"/>
  <pageMargins left="0.51181102362204722" right="0.51181102362204722" top="0.55118110236220474" bottom="0.55118110236220474" header="0.31496062992125984" footer="0.31496062992125984"/>
  <pageSetup paperSize="9" scale="75" fitToHeight="0" orientation="portrait" blackAndWhite="1" r:id="rId1"/>
  <rowBreaks count="2" manualBreakCount="2">
    <brk id="28" min="1" max="9" man="1"/>
    <brk id="63" min="1" max="9"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7BB48-D5D6-4C56-8750-1C1FB01F8515}">
  <sheetPr>
    <tabColor theme="9" tint="0.39997558519241921"/>
    <pageSetUpPr fitToPage="1"/>
  </sheetPr>
  <dimension ref="B3:Q32"/>
  <sheetViews>
    <sheetView view="pageBreakPreview" zoomScaleNormal="100" zoomScaleSheetLayoutView="100" workbookViewId="0">
      <selection activeCell="C2" sqref="C2"/>
    </sheetView>
  </sheetViews>
  <sheetFormatPr defaultColWidth="4.140625" defaultRowHeight="13.5" x14ac:dyDescent="0.15"/>
  <cols>
    <col min="1" max="1" width="4.140625" style="262"/>
    <col min="2" max="2" width="3.42578125" style="262" customWidth="1"/>
    <col min="3" max="4" width="28.42578125" style="262" customWidth="1"/>
    <col min="5" max="5" width="19.28515625" style="262" customWidth="1"/>
    <col min="6" max="6" width="17" style="262" customWidth="1"/>
    <col min="7" max="7" width="19.7109375" style="262" customWidth="1"/>
    <col min="8" max="8" width="2.28515625" style="262" customWidth="1"/>
    <col min="9" max="9" width="10.7109375" style="262" customWidth="1"/>
    <col min="10" max="10" width="2.28515625" style="262" customWidth="1"/>
    <col min="11" max="222" width="6.42578125" style="262" customWidth="1"/>
    <col min="223" max="223" width="3.42578125" style="262" customWidth="1"/>
    <col min="224" max="226" width="3.5703125" style="262" customWidth="1"/>
    <col min="227" max="16384" width="4.140625" style="262"/>
  </cols>
  <sheetData>
    <row r="3" spans="2:14" ht="14.25" x14ac:dyDescent="0.15">
      <c r="B3" s="261" t="s">
        <v>387</v>
      </c>
    </row>
    <row r="4" spans="2:14" ht="14.25" x14ac:dyDescent="0.15">
      <c r="B4" s="263"/>
    </row>
    <row r="5" spans="2:14" s="264" customFormat="1" ht="18.75" x14ac:dyDescent="0.15">
      <c r="C5" s="1011" t="s">
        <v>388</v>
      </c>
      <c r="D5" s="1011"/>
      <c r="E5" s="1011"/>
      <c r="F5" s="1011"/>
      <c r="G5" s="1011"/>
    </row>
    <row r="6" spans="2:14" s="264" customFormat="1" ht="18.75" x14ac:dyDescent="0.15">
      <c r="C6" s="265"/>
      <c r="D6" s="265"/>
      <c r="E6" s="265"/>
      <c r="F6" s="265"/>
      <c r="G6" s="265"/>
    </row>
    <row r="7" spans="2:14" ht="15.75" customHeight="1" x14ac:dyDescent="0.15">
      <c r="F7" s="1021" t="str">
        <f>'はじめに（PC）'!D4&amp;""</f>
        <v>農林水産環境保全団体</v>
      </c>
      <c r="G7" s="1021"/>
      <c r="H7" s="263"/>
      <c r="I7" s="263"/>
      <c r="J7" s="263"/>
      <c r="K7" s="263"/>
      <c r="L7" s="263"/>
      <c r="M7" s="263"/>
      <c r="N7" s="263"/>
    </row>
    <row r="8" spans="2:14" ht="14.25" x14ac:dyDescent="0.15">
      <c r="F8" s="263"/>
      <c r="G8" s="263"/>
      <c r="H8" s="263"/>
      <c r="I8" s="263"/>
      <c r="J8" s="263"/>
      <c r="K8" s="263"/>
      <c r="L8" s="263"/>
      <c r="M8" s="263"/>
      <c r="N8" s="263"/>
    </row>
    <row r="9" spans="2:14" ht="17.25" x14ac:dyDescent="0.2">
      <c r="C9" s="266" t="s">
        <v>389</v>
      </c>
      <c r="D9" s="266"/>
      <c r="F9" s="267"/>
      <c r="G9" s="267"/>
      <c r="H9" s="267"/>
      <c r="I9" s="267"/>
      <c r="J9" s="267"/>
      <c r="K9" s="267"/>
      <c r="L9" s="267"/>
      <c r="M9" s="267"/>
      <c r="N9" s="267"/>
    </row>
    <row r="10" spans="2:14" ht="45" customHeight="1" x14ac:dyDescent="0.15">
      <c r="C10" s="268" t="s">
        <v>390</v>
      </c>
      <c r="D10" s="269" t="s">
        <v>391</v>
      </c>
      <c r="E10" s="270" t="s">
        <v>392</v>
      </c>
      <c r="F10" s="269" t="s">
        <v>393</v>
      </c>
      <c r="G10" s="269" t="s">
        <v>40</v>
      </c>
      <c r="H10" s="263"/>
      <c r="I10" s="263"/>
      <c r="J10" s="263"/>
      <c r="K10" s="263"/>
      <c r="L10" s="263"/>
      <c r="M10" s="263"/>
      <c r="N10" s="263"/>
    </row>
    <row r="11" spans="2:14" s="264" customFormat="1" ht="32.25" customHeight="1" x14ac:dyDescent="0.15">
      <c r="C11" s="455" t="s">
        <v>639</v>
      </c>
      <c r="D11" s="455" t="s">
        <v>616</v>
      </c>
      <c r="E11" s="456" t="s">
        <v>580</v>
      </c>
      <c r="F11" s="457">
        <v>100</v>
      </c>
      <c r="G11" s="531"/>
    </row>
    <row r="12" spans="2:14" s="264" customFormat="1" ht="32.25" customHeight="1" x14ac:dyDescent="0.15">
      <c r="C12" s="455" t="s">
        <v>639</v>
      </c>
      <c r="D12" s="455" t="s">
        <v>564</v>
      </c>
      <c r="E12" s="456" t="s">
        <v>628</v>
      </c>
      <c r="F12" s="457">
        <v>100</v>
      </c>
      <c r="G12" s="532"/>
    </row>
    <row r="13" spans="2:14" s="264" customFormat="1" ht="32.25" customHeight="1" x14ac:dyDescent="0.15">
      <c r="C13" s="455" t="s">
        <v>639</v>
      </c>
      <c r="D13" s="455" t="s">
        <v>566</v>
      </c>
      <c r="E13" s="456" t="s">
        <v>582</v>
      </c>
      <c r="F13" s="457">
        <v>100</v>
      </c>
      <c r="G13" s="532"/>
    </row>
    <row r="14" spans="2:14" s="264" customFormat="1" ht="32.25" customHeight="1" x14ac:dyDescent="0.15">
      <c r="C14" s="455" t="s">
        <v>639</v>
      </c>
      <c r="D14" s="455" t="s">
        <v>640</v>
      </c>
      <c r="E14" s="456" t="s">
        <v>628</v>
      </c>
      <c r="F14" s="457">
        <v>100</v>
      </c>
      <c r="G14" s="532"/>
    </row>
    <row r="15" spans="2:14" s="264" customFormat="1" ht="32.25" customHeight="1" x14ac:dyDescent="0.15">
      <c r="C15" s="455" t="s">
        <v>641</v>
      </c>
      <c r="D15" s="455" t="s">
        <v>642</v>
      </c>
      <c r="E15" s="456" t="s">
        <v>583</v>
      </c>
      <c r="F15" s="457">
        <v>100</v>
      </c>
      <c r="G15" s="532"/>
    </row>
    <row r="16" spans="2:14" s="264" customFormat="1" ht="32.25" customHeight="1" x14ac:dyDescent="0.15">
      <c r="C16" s="455" t="s">
        <v>641</v>
      </c>
      <c r="D16" s="455" t="s">
        <v>570</v>
      </c>
      <c r="E16" s="456" t="s">
        <v>643</v>
      </c>
      <c r="F16" s="457">
        <v>100</v>
      </c>
      <c r="G16" s="532"/>
    </row>
    <row r="17" spans="2:17" s="264" customFormat="1" ht="32.25" customHeight="1" x14ac:dyDescent="0.15">
      <c r="C17" s="455" t="s">
        <v>644</v>
      </c>
      <c r="D17" s="455" t="s">
        <v>572</v>
      </c>
      <c r="E17" s="456" t="s">
        <v>628</v>
      </c>
      <c r="F17" s="457">
        <v>100</v>
      </c>
      <c r="G17" s="532"/>
    </row>
    <row r="18" spans="2:17" s="264" customFormat="1" ht="32.25" customHeight="1" x14ac:dyDescent="0.15">
      <c r="C18" s="455" t="s">
        <v>644</v>
      </c>
      <c r="D18" s="455" t="s">
        <v>574</v>
      </c>
      <c r="E18" s="456" t="s">
        <v>628</v>
      </c>
      <c r="F18" s="457">
        <v>100</v>
      </c>
      <c r="G18" s="532"/>
    </row>
    <row r="19" spans="2:17" s="264" customFormat="1" ht="32.25" customHeight="1" x14ac:dyDescent="0.15">
      <c r="C19" s="455" t="s">
        <v>644</v>
      </c>
      <c r="D19" s="455" t="s">
        <v>640</v>
      </c>
      <c r="E19" s="456" t="s">
        <v>628</v>
      </c>
      <c r="F19" s="457">
        <v>100</v>
      </c>
      <c r="G19" s="531"/>
    </row>
    <row r="20" spans="2:17" s="264" customFormat="1" ht="32.25" customHeight="1" x14ac:dyDescent="0.15">
      <c r="C20" s="455" t="s">
        <v>645</v>
      </c>
      <c r="D20" s="455" t="s">
        <v>640</v>
      </c>
      <c r="E20" s="456" t="s">
        <v>646</v>
      </c>
      <c r="F20" s="457">
        <v>100</v>
      </c>
      <c r="G20" s="531"/>
    </row>
    <row r="21" spans="2:17" s="264" customFormat="1" ht="32.25" customHeight="1" x14ac:dyDescent="0.15">
      <c r="C21" s="455" t="s">
        <v>645</v>
      </c>
      <c r="D21" s="455" t="s">
        <v>647</v>
      </c>
      <c r="E21" s="456" t="s">
        <v>628</v>
      </c>
      <c r="F21" s="457">
        <v>100</v>
      </c>
      <c r="G21" s="531"/>
    </row>
    <row r="22" spans="2:17" s="264" customFormat="1" ht="32.25" customHeight="1" x14ac:dyDescent="0.15">
      <c r="C22" s="455" t="s">
        <v>645</v>
      </c>
      <c r="D22" s="455" t="s">
        <v>648</v>
      </c>
      <c r="E22" s="456" t="s">
        <v>628</v>
      </c>
      <c r="F22" s="457">
        <v>100</v>
      </c>
      <c r="G22" s="533"/>
    </row>
    <row r="23" spans="2:17" s="264" customFormat="1" ht="32.25" customHeight="1" thickBot="1" x14ac:dyDescent="0.2">
      <c r="C23" s="455" t="s">
        <v>645</v>
      </c>
      <c r="D23" s="455" t="s">
        <v>649</v>
      </c>
      <c r="E23" s="456" t="s">
        <v>628</v>
      </c>
      <c r="F23" s="458">
        <v>100</v>
      </c>
      <c r="G23" s="534"/>
    </row>
    <row r="24" spans="2:17" s="264" customFormat="1" ht="32.25" customHeight="1" thickTop="1" x14ac:dyDescent="0.15">
      <c r="C24" s="1009" t="s">
        <v>394</v>
      </c>
      <c r="D24" s="1012"/>
      <c r="E24" s="1010"/>
      <c r="F24" s="459">
        <f>SUM(F11:F23)</f>
        <v>1300</v>
      </c>
      <c r="G24" s="271"/>
    </row>
    <row r="25" spans="2:17" s="264" customFormat="1" ht="32.25" customHeight="1" x14ac:dyDescent="0.2">
      <c r="C25" s="266"/>
      <c r="D25" s="266"/>
      <c r="E25" s="272"/>
      <c r="F25" s="273"/>
    </row>
    <row r="26" spans="2:17" s="264" customFormat="1" ht="17.25" x14ac:dyDescent="0.2">
      <c r="C26" s="266" t="s">
        <v>395</v>
      </c>
      <c r="D26" s="266"/>
      <c r="E26" s="272"/>
      <c r="F26" s="273"/>
      <c r="K26" s="274"/>
    </row>
    <row r="27" spans="2:17" ht="33.75" customHeight="1" x14ac:dyDescent="0.15">
      <c r="C27" s="1013" t="s">
        <v>396</v>
      </c>
      <c r="D27" s="1013"/>
      <c r="E27" s="1014" t="s">
        <v>397</v>
      </c>
      <c r="F27" s="1015" t="s">
        <v>398</v>
      </c>
      <c r="G27" s="1016"/>
      <c r="H27" s="263"/>
      <c r="I27" s="263"/>
      <c r="J27" s="263"/>
      <c r="K27" s="263"/>
      <c r="L27" s="263"/>
      <c r="M27" s="263"/>
      <c r="N27" s="263"/>
    </row>
    <row r="28" spans="2:17" s="264" customFormat="1" ht="33.75" customHeight="1" x14ac:dyDescent="0.15">
      <c r="C28" s="275" t="s">
        <v>399</v>
      </c>
      <c r="D28" s="275" t="s">
        <v>400</v>
      </c>
      <c r="E28" s="1014"/>
      <c r="F28" s="1017"/>
      <c r="G28" s="1018"/>
    </row>
    <row r="29" spans="2:17" s="264" customFormat="1" ht="63" customHeight="1" thickBot="1" x14ac:dyDescent="0.2">
      <c r="C29" s="460" t="s">
        <v>650</v>
      </c>
      <c r="D29" s="460" t="s">
        <v>551</v>
      </c>
      <c r="E29" s="461">
        <v>100</v>
      </c>
      <c r="F29" s="1019" t="s">
        <v>651</v>
      </c>
      <c r="G29" s="1020"/>
      <c r="Q29" s="276"/>
    </row>
    <row r="30" spans="2:17" s="264" customFormat="1" ht="36.75" customHeight="1" thickTop="1" x14ac:dyDescent="0.15">
      <c r="C30" s="1009" t="s">
        <v>394</v>
      </c>
      <c r="D30" s="1010"/>
      <c r="E30" s="462">
        <v>100</v>
      </c>
      <c r="F30" s="1007"/>
      <c r="G30" s="1008"/>
    </row>
    <row r="31" spans="2:17" x14ac:dyDescent="0.15">
      <c r="B31" s="277" t="s">
        <v>356</v>
      </c>
      <c r="C31" s="262" t="s">
        <v>401</v>
      </c>
    </row>
    <row r="32" spans="2:17" x14ac:dyDescent="0.15">
      <c r="C32" s="262" t="s">
        <v>402</v>
      </c>
      <c r="E32" s="278"/>
      <c r="F32" s="278"/>
      <c r="G32" s="278"/>
    </row>
  </sheetData>
  <mergeCells count="9">
    <mergeCell ref="F30:G30"/>
    <mergeCell ref="C30:D30"/>
    <mergeCell ref="C5:G5"/>
    <mergeCell ref="C24:E24"/>
    <mergeCell ref="C27:D27"/>
    <mergeCell ref="E27:E28"/>
    <mergeCell ref="F27:G28"/>
    <mergeCell ref="F29:G29"/>
    <mergeCell ref="F7:G7"/>
  </mergeCells>
  <phoneticPr fontId="7"/>
  <printOptions horizontalCentered="1"/>
  <pageMargins left="0.62992125984251968" right="0.62992125984251968" top="0.39370078740157483" bottom="0.39370078740157483" header="0.31496062992125984" footer="0.31496062992125984"/>
  <pageSetup paperSize="9" scale="84"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958FE-C4B9-4F94-B51A-C61953A9B0BB}">
  <sheetPr>
    <tabColor theme="9" tint="0.79998168889431442"/>
    <pageSetUpPr fitToPage="1"/>
  </sheetPr>
  <dimension ref="B2:CM41"/>
  <sheetViews>
    <sheetView view="pageBreakPreview" zoomScale="70" zoomScaleNormal="100" zoomScaleSheetLayoutView="70" workbookViewId="0">
      <selection activeCell="BX4" sqref="BX4:CA4"/>
    </sheetView>
  </sheetViews>
  <sheetFormatPr defaultRowHeight="15.75" x14ac:dyDescent="0.15"/>
  <cols>
    <col min="1" max="1" width="4.28515625" style="1" customWidth="1"/>
    <col min="2" max="2" width="2.7109375" style="1" customWidth="1"/>
    <col min="3" max="4" width="3" style="142" customWidth="1"/>
    <col min="5" max="5" width="4.7109375" style="142" customWidth="1"/>
    <col min="6" max="6" width="1.7109375" style="142" customWidth="1"/>
    <col min="7" max="47" width="3" style="142" customWidth="1"/>
    <col min="48" max="50" width="3" style="1" customWidth="1"/>
    <col min="51" max="52" width="3.28515625" style="1" customWidth="1"/>
    <col min="53" max="53" width="4.7109375" style="142" customWidth="1"/>
    <col min="54" max="54" width="1.85546875" style="1" customWidth="1"/>
    <col min="55" max="75" width="3.28515625" style="1" customWidth="1"/>
    <col min="76" max="76" width="3.140625" style="1" customWidth="1"/>
    <col min="77" max="90" width="3.28515625" style="1" customWidth="1"/>
    <col min="91" max="91" width="20.42578125" style="284" customWidth="1"/>
    <col min="92" max="93" width="3.28515625" style="1" customWidth="1"/>
    <col min="94" max="94" width="9.140625" style="1"/>
    <col min="95" max="95" width="21.5703125" style="1" customWidth="1"/>
    <col min="96" max="16384" width="9.140625" style="1"/>
  </cols>
  <sheetData>
    <row r="2" spans="2:91" ht="21.75" customHeight="1" x14ac:dyDescent="0.15">
      <c r="B2" s="284"/>
      <c r="C2" s="285" t="s">
        <v>441</v>
      </c>
      <c r="D2" s="286"/>
      <c r="E2" s="286"/>
      <c r="F2" s="286"/>
      <c r="G2" s="286"/>
      <c r="H2" s="286"/>
      <c r="I2" s="286"/>
      <c r="J2" s="286"/>
      <c r="K2" s="286"/>
      <c r="L2" s="286"/>
      <c r="M2" s="286"/>
      <c r="N2" s="286"/>
      <c r="CI2" s="287"/>
      <c r="CJ2" s="287"/>
      <c r="CM2" s="288" t="s">
        <v>203</v>
      </c>
    </row>
    <row r="3" spans="2:91" ht="12.75" customHeight="1" x14ac:dyDescent="0.15">
      <c r="B3" s="284"/>
      <c r="C3" s="286"/>
      <c r="D3" s="286"/>
      <c r="E3" s="286"/>
      <c r="F3" s="286"/>
      <c r="G3" s="286"/>
      <c r="H3" s="286"/>
      <c r="I3" s="286"/>
      <c r="J3" s="286"/>
      <c r="K3" s="286"/>
      <c r="L3" s="286"/>
      <c r="M3" s="286"/>
      <c r="N3" s="286"/>
      <c r="CI3" s="289"/>
      <c r="CJ3" s="289"/>
      <c r="CM3" s="288" t="s">
        <v>442</v>
      </c>
    </row>
    <row r="4" spans="2:91" ht="20.25" customHeight="1" x14ac:dyDescent="0.15">
      <c r="B4" s="284"/>
      <c r="C4" s="286"/>
      <c r="D4" s="284"/>
      <c r="E4" s="286"/>
      <c r="F4" s="286"/>
      <c r="G4" s="286"/>
      <c r="H4" s="286"/>
      <c r="I4" s="286"/>
      <c r="J4" s="286"/>
      <c r="K4" s="286"/>
      <c r="L4" s="286"/>
      <c r="M4" s="286"/>
      <c r="N4" s="286"/>
      <c r="AZ4" s="142"/>
      <c r="BB4" s="142"/>
      <c r="BX4" s="1041"/>
      <c r="BY4" s="1041"/>
      <c r="BZ4" s="1041"/>
      <c r="CA4" s="1041"/>
      <c r="CB4" s="428" t="s">
        <v>206</v>
      </c>
      <c r="CC4" s="1041"/>
      <c r="CD4" s="1041"/>
      <c r="CE4" s="1041"/>
      <c r="CF4" s="428" t="s">
        <v>443</v>
      </c>
      <c r="CG4" s="1042"/>
      <c r="CH4" s="1042"/>
      <c r="CI4" s="429" t="s">
        <v>357</v>
      </c>
      <c r="CJ4" s="291"/>
      <c r="CM4" s="288" t="s">
        <v>444</v>
      </c>
    </row>
    <row r="5" spans="2:91" ht="20.25" customHeight="1" x14ac:dyDescent="0.15">
      <c r="B5" s="284"/>
      <c r="C5" s="286"/>
      <c r="D5" s="430" t="str">
        <f>'はじめに（PC）'!D3&amp;"長　殿"&amp;""</f>
        <v>△△市長　殿</v>
      </c>
      <c r="E5" s="431"/>
      <c r="F5" s="431"/>
      <c r="G5" s="431"/>
      <c r="H5" s="431"/>
      <c r="I5" s="431"/>
      <c r="J5" s="431"/>
      <c r="K5" s="286"/>
      <c r="L5" s="286"/>
      <c r="M5" s="286"/>
      <c r="N5" s="286"/>
      <c r="AZ5" s="142"/>
      <c r="BB5" s="142"/>
      <c r="BO5" s="286" t="s">
        <v>445</v>
      </c>
      <c r="BP5" s="142"/>
      <c r="BQ5" s="142"/>
      <c r="BS5" s="142"/>
      <c r="BU5" s="142"/>
      <c r="BV5" s="142"/>
      <c r="BW5" s="142"/>
      <c r="BX5" s="142"/>
      <c r="BY5" s="142"/>
      <c r="BZ5" s="142"/>
      <c r="CA5" s="142"/>
      <c r="CB5" s="142"/>
      <c r="CC5" s="142"/>
      <c r="CD5" s="142"/>
      <c r="CE5" s="142"/>
      <c r="CF5" s="292"/>
      <c r="CM5" s="288"/>
    </row>
    <row r="6" spans="2:91" ht="29.25" customHeight="1" x14ac:dyDescent="0.15">
      <c r="B6" s="284"/>
      <c r="C6" s="286"/>
      <c r="D6" s="286"/>
      <c r="E6" s="286"/>
      <c r="F6" s="286"/>
      <c r="G6" s="286"/>
      <c r="H6" s="286"/>
      <c r="I6" s="286"/>
      <c r="J6" s="286"/>
      <c r="K6" s="286"/>
      <c r="L6" s="286"/>
      <c r="M6" s="286"/>
      <c r="N6" s="286"/>
      <c r="AZ6" s="142"/>
      <c r="BB6" s="142"/>
      <c r="BO6" s="1043" t="str">
        <f>'はじめに（PC）'!D4&amp;""</f>
        <v>農林水産環境保全団体</v>
      </c>
      <c r="BP6" s="1043"/>
      <c r="BQ6" s="1043"/>
      <c r="BR6" s="1043"/>
      <c r="BS6" s="1043"/>
      <c r="BT6" s="1043"/>
      <c r="BU6" s="1043"/>
      <c r="BV6" s="1043"/>
      <c r="BW6" s="1043"/>
      <c r="BX6" s="1043"/>
      <c r="BY6" s="1043"/>
      <c r="BZ6" s="1043"/>
      <c r="CA6" s="1043"/>
      <c r="CB6" s="1043"/>
      <c r="CC6" s="1043"/>
      <c r="CD6" s="1043"/>
      <c r="CE6" s="1043"/>
      <c r="CF6" s="1043"/>
      <c r="CG6" s="1043"/>
      <c r="CH6" s="1043"/>
      <c r="CI6" s="1043"/>
      <c r="CJ6" s="143"/>
      <c r="CM6" s="288"/>
    </row>
    <row r="7" spans="2:91" ht="17.25" customHeight="1" x14ac:dyDescent="0.15">
      <c r="B7" s="284"/>
      <c r="C7" s="286"/>
      <c r="D7" s="286"/>
      <c r="E7" s="286"/>
      <c r="F7" s="286"/>
      <c r="G7" s="286"/>
      <c r="H7" s="286"/>
      <c r="I7" s="286"/>
      <c r="J7" s="286"/>
      <c r="K7" s="286"/>
      <c r="L7" s="286"/>
      <c r="M7" s="286"/>
      <c r="N7" s="286"/>
      <c r="T7" s="1044" t="s">
        <v>446</v>
      </c>
      <c r="U7" s="1044"/>
      <c r="V7" s="1044"/>
      <c r="W7" s="1044"/>
      <c r="X7" s="1044"/>
      <c r="Y7" s="1044"/>
      <c r="Z7" s="1044"/>
      <c r="AA7" s="1044"/>
      <c r="AB7" s="1044"/>
      <c r="AC7" s="1044"/>
      <c r="AD7" s="1044"/>
      <c r="AE7" s="1044"/>
      <c r="AF7" s="1044"/>
      <c r="AG7" s="1044"/>
      <c r="AH7" s="1044"/>
      <c r="AI7" s="1044"/>
      <c r="AJ7" s="1044"/>
      <c r="AK7" s="1044"/>
      <c r="AL7" s="1044"/>
      <c r="AM7" s="1044"/>
      <c r="AN7" s="1044"/>
      <c r="AO7" s="1044"/>
      <c r="AP7" s="1044"/>
      <c r="AQ7" s="1044"/>
      <c r="AR7" s="1044"/>
      <c r="AS7" s="1044"/>
      <c r="AT7" s="1044"/>
      <c r="AU7" s="1044"/>
      <c r="AV7" s="1044"/>
      <c r="AW7" s="1044"/>
      <c r="AX7" s="1044"/>
      <c r="AY7" s="1044"/>
      <c r="AZ7" s="1044"/>
      <c r="BA7" s="1044"/>
      <c r="BB7" s="1044"/>
      <c r="BC7" s="1044"/>
      <c r="BD7" s="1044"/>
      <c r="BE7" s="1044"/>
      <c r="BF7" s="1044"/>
      <c r="BG7" s="1044"/>
      <c r="BH7" s="1044"/>
      <c r="BI7" s="1044"/>
      <c r="BJ7" s="1044"/>
      <c r="BK7" s="1044"/>
      <c r="BL7" s="1044"/>
      <c r="BO7" s="286" t="s">
        <v>447</v>
      </c>
      <c r="BP7" s="142"/>
      <c r="BQ7" s="142"/>
      <c r="BS7" s="142"/>
      <c r="BU7" s="142"/>
      <c r="BV7" s="142"/>
      <c r="BW7" s="142"/>
      <c r="BX7" s="142"/>
      <c r="BY7" s="142"/>
      <c r="BZ7" s="142"/>
      <c r="CA7" s="142"/>
      <c r="CB7" s="142"/>
      <c r="CC7" s="142"/>
      <c r="CD7" s="292"/>
      <c r="CE7" s="292"/>
    </row>
    <row r="8" spans="2:91" ht="29.25" customHeight="1" x14ac:dyDescent="0.15">
      <c r="C8" s="142" t="s">
        <v>239</v>
      </c>
      <c r="T8" s="1044"/>
      <c r="U8" s="1044"/>
      <c r="V8" s="1044"/>
      <c r="W8" s="1044"/>
      <c r="X8" s="1044"/>
      <c r="Y8" s="1044"/>
      <c r="Z8" s="1044"/>
      <c r="AA8" s="1044"/>
      <c r="AB8" s="1044"/>
      <c r="AC8" s="1044"/>
      <c r="AD8" s="1044"/>
      <c r="AE8" s="1044"/>
      <c r="AF8" s="1044"/>
      <c r="AG8" s="1044"/>
      <c r="AH8" s="1044"/>
      <c r="AI8" s="1044"/>
      <c r="AJ8" s="1044"/>
      <c r="AK8" s="1044"/>
      <c r="AL8" s="1044"/>
      <c r="AM8" s="1044"/>
      <c r="AN8" s="1044"/>
      <c r="AO8" s="1044"/>
      <c r="AP8" s="1044"/>
      <c r="AQ8" s="1044"/>
      <c r="AR8" s="1044"/>
      <c r="AS8" s="1044"/>
      <c r="AT8" s="1044"/>
      <c r="AU8" s="1044"/>
      <c r="AV8" s="1044"/>
      <c r="AW8" s="1044"/>
      <c r="AX8" s="1044"/>
      <c r="AY8" s="1044"/>
      <c r="AZ8" s="1044"/>
      <c r="BA8" s="1044"/>
      <c r="BB8" s="1044"/>
      <c r="BC8" s="1044"/>
      <c r="BD8" s="1044"/>
      <c r="BE8" s="1044"/>
      <c r="BF8" s="1044"/>
      <c r="BG8" s="1044"/>
      <c r="BH8" s="1044"/>
      <c r="BI8" s="1044"/>
      <c r="BJ8" s="1044"/>
      <c r="BK8" s="1044"/>
      <c r="BL8" s="1044"/>
      <c r="BO8" s="1045"/>
      <c r="BP8" s="1045"/>
      <c r="BQ8" s="1045"/>
      <c r="BR8" s="1045"/>
      <c r="BS8" s="1045"/>
      <c r="BT8" s="1045"/>
      <c r="BU8" s="1045"/>
      <c r="BV8" s="1045"/>
      <c r="BW8" s="1045"/>
      <c r="BX8" s="1045"/>
      <c r="BY8" s="1045"/>
      <c r="BZ8" s="1045"/>
      <c r="CA8" s="1045"/>
      <c r="CB8" s="1045"/>
      <c r="CC8" s="1045"/>
      <c r="CD8" s="1045"/>
      <c r="CE8" s="1045"/>
      <c r="CF8" s="1045"/>
      <c r="CG8" s="1045"/>
      <c r="CH8" s="1045"/>
      <c r="CI8" s="1045"/>
      <c r="CJ8" s="143"/>
    </row>
    <row r="9" spans="2:91" ht="17.25" customHeight="1" x14ac:dyDescent="0.15">
      <c r="C9" s="142" t="s">
        <v>1</v>
      </c>
    </row>
    <row r="10" spans="2:91" ht="24" customHeight="1" x14ac:dyDescent="0.15">
      <c r="C10" s="142" t="s">
        <v>239</v>
      </c>
      <c r="D10" s="1038" t="s">
        <v>448</v>
      </c>
      <c r="E10" s="1038"/>
      <c r="F10" s="1038"/>
      <c r="G10" s="1038"/>
      <c r="H10" s="1038"/>
      <c r="I10" s="1038"/>
      <c r="J10" s="1038"/>
      <c r="K10" s="1038"/>
      <c r="L10" s="1038"/>
      <c r="M10" s="1038"/>
      <c r="N10" s="1038"/>
      <c r="O10" s="1038"/>
      <c r="P10" s="1038"/>
      <c r="Q10" s="1038"/>
      <c r="R10" s="1038"/>
      <c r="S10" s="1038"/>
      <c r="T10" s="1038"/>
      <c r="U10" s="1038"/>
      <c r="V10" s="1038"/>
      <c r="W10" s="1038"/>
      <c r="X10" s="1038"/>
      <c r="Y10" s="1038"/>
      <c r="Z10" s="1038"/>
      <c r="AA10" s="1038"/>
      <c r="AB10" s="1038"/>
      <c r="AC10" s="1038"/>
      <c r="AD10" s="1038"/>
      <c r="AE10" s="1038"/>
      <c r="AF10" s="1038"/>
      <c r="AG10" s="1038"/>
      <c r="AH10" s="1038"/>
      <c r="AI10" s="1038"/>
      <c r="AJ10" s="1038"/>
      <c r="AK10" s="1038"/>
      <c r="AL10" s="1038"/>
      <c r="AM10" s="1038"/>
      <c r="AN10" s="1038"/>
      <c r="AO10" s="1038"/>
      <c r="AP10" s="1038"/>
      <c r="AQ10" s="1038"/>
      <c r="AR10" s="1038"/>
      <c r="AS10" s="1038"/>
      <c r="AT10" s="1038"/>
      <c r="AU10" s="1038"/>
      <c r="AV10" s="1038"/>
      <c r="AW10" s="1038"/>
      <c r="AX10" s="1038"/>
      <c r="AY10" s="1038"/>
      <c r="AZ10" s="1038"/>
      <c r="BA10" s="1038"/>
      <c r="BB10" s="1038"/>
      <c r="BC10" s="1038"/>
      <c r="BD10" s="1038"/>
      <c r="BE10" s="1038"/>
      <c r="BF10" s="1038"/>
      <c r="BG10" s="1038"/>
      <c r="BH10" s="1038"/>
      <c r="BI10" s="1038"/>
      <c r="BJ10" s="1038"/>
      <c r="BK10" s="1038"/>
      <c r="BL10" s="1038"/>
      <c r="BM10" s="1038"/>
      <c r="BN10" s="1038"/>
      <c r="BO10" s="1038"/>
      <c r="BP10" s="1038"/>
      <c r="BQ10" s="1038"/>
      <c r="BR10" s="1038"/>
      <c r="BS10" s="1038"/>
      <c r="BT10" s="1038"/>
      <c r="BU10" s="1038"/>
      <c r="BV10" s="1038"/>
      <c r="BW10" s="1038"/>
      <c r="BX10" s="1038"/>
      <c r="BY10" s="1038"/>
      <c r="BZ10" s="1038"/>
      <c r="CA10" s="1038"/>
      <c r="CB10" s="1038"/>
      <c r="CC10" s="1038"/>
      <c r="CD10" s="1038"/>
      <c r="CE10" s="1038"/>
      <c r="CF10" s="1038"/>
      <c r="CG10" s="1038"/>
      <c r="CH10" s="1038"/>
    </row>
    <row r="11" spans="2:91" ht="17.25" customHeight="1" x14ac:dyDescent="0.15">
      <c r="D11" s="293"/>
      <c r="AH11" s="294"/>
    </row>
    <row r="12" spans="2:91" ht="48.75" customHeight="1" x14ac:dyDescent="0.15">
      <c r="C12" s="295"/>
      <c r="D12" s="296"/>
      <c r="E12" s="1039" t="s">
        <v>449</v>
      </c>
      <c r="F12" s="1039"/>
      <c r="G12" s="1039"/>
      <c r="H12" s="1039"/>
      <c r="I12" s="1039"/>
      <c r="J12" s="1039"/>
      <c r="K12" s="1039"/>
      <c r="L12" s="1039"/>
      <c r="M12" s="1039"/>
      <c r="N12" s="1039"/>
      <c r="O12" s="1039"/>
      <c r="P12" s="1039"/>
      <c r="Q12" s="1039"/>
      <c r="R12" s="1039"/>
      <c r="S12" s="1039"/>
      <c r="T12" s="1039"/>
      <c r="U12" s="1039"/>
      <c r="V12" s="1039"/>
      <c r="W12" s="1039"/>
      <c r="X12" s="1039"/>
      <c r="Y12" s="1039"/>
      <c r="Z12" s="1039"/>
      <c r="AA12" s="1039"/>
      <c r="AB12" s="1039"/>
      <c r="AC12" s="1039"/>
      <c r="AD12" s="1039"/>
      <c r="AE12" s="1039"/>
      <c r="AF12" s="1039"/>
      <c r="AG12" s="1039"/>
      <c r="AH12" s="1039"/>
      <c r="AI12" s="1039"/>
      <c r="AJ12" s="1039"/>
      <c r="AK12" s="1039"/>
      <c r="AL12" s="1039"/>
      <c r="AM12" s="1039"/>
      <c r="AN12" s="1039"/>
      <c r="AO12" s="1039"/>
      <c r="AP12" s="1039"/>
      <c r="AQ12" s="1039"/>
      <c r="AR12" s="1039"/>
      <c r="AS12" s="1039"/>
      <c r="AT12" s="1039"/>
      <c r="AU12" s="1039"/>
      <c r="AV12" s="1039"/>
      <c r="AW12" s="1039"/>
      <c r="AX12" s="1039"/>
      <c r="AY12" s="1039"/>
      <c r="AZ12" s="1039"/>
      <c r="BA12" s="1039"/>
      <c r="BB12" s="1039"/>
      <c r="BC12" s="1039"/>
      <c r="BD12" s="1039"/>
      <c r="BE12" s="1039"/>
      <c r="BF12" s="1039"/>
      <c r="BG12" s="1039"/>
      <c r="BH12" s="1039"/>
      <c r="BI12" s="1039"/>
      <c r="BJ12" s="1039"/>
      <c r="BK12" s="1039"/>
      <c r="BL12" s="1039"/>
      <c r="BM12" s="1039"/>
      <c r="BN12" s="1039"/>
      <c r="BO12" s="1039"/>
      <c r="BP12" s="1039"/>
      <c r="BQ12" s="1039"/>
      <c r="BR12" s="1039"/>
      <c r="BS12" s="1039"/>
      <c r="BT12" s="1039"/>
      <c r="BU12" s="1039"/>
      <c r="BV12" s="1039"/>
      <c r="BW12" s="1039"/>
      <c r="BX12" s="1039"/>
      <c r="BY12" s="1039"/>
      <c r="BZ12" s="1039"/>
      <c r="CA12" s="1039"/>
      <c r="CB12" s="1039"/>
      <c r="CC12" s="1039"/>
      <c r="CD12" s="1039"/>
      <c r="CE12" s="1039"/>
      <c r="CF12" s="1039"/>
      <c r="CG12" s="1039"/>
      <c r="CH12" s="1039"/>
      <c r="CI12" s="1040"/>
      <c r="CJ12" s="297"/>
    </row>
    <row r="13" spans="2:91" ht="15" customHeight="1" x14ac:dyDescent="0.15">
      <c r="C13" s="298"/>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c r="BV13" s="286"/>
      <c r="BW13" s="284"/>
      <c r="BX13" s="284"/>
      <c r="BY13" s="284"/>
      <c r="BZ13" s="284"/>
      <c r="CA13" s="284"/>
      <c r="CB13" s="284"/>
      <c r="CC13" s="284"/>
      <c r="CD13" s="284"/>
      <c r="CE13" s="284"/>
      <c r="CF13" s="284"/>
      <c r="CG13" s="284"/>
      <c r="CH13" s="284"/>
      <c r="CI13" s="299"/>
      <c r="CJ13" s="284"/>
    </row>
    <row r="14" spans="2:91" s="141" customFormat="1" ht="21" customHeight="1" x14ac:dyDescent="0.15">
      <c r="C14" s="300"/>
      <c r="D14" s="1026" t="s">
        <v>450</v>
      </c>
      <c r="E14" s="1027"/>
      <c r="F14" s="1027"/>
      <c r="G14" s="1027"/>
      <c r="H14" s="1027"/>
      <c r="I14" s="1027"/>
      <c r="J14" s="1027"/>
      <c r="K14" s="1027"/>
      <c r="L14" s="1027"/>
      <c r="M14" s="1027"/>
      <c r="N14" s="1027"/>
      <c r="O14" s="1027"/>
      <c r="P14" s="1027"/>
      <c r="Q14" s="1027"/>
      <c r="R14" s="1027"/>
      <c r="S14" s="1027"/>
      <c r="T14" s="1027"/>
      <c r="U14" s="1027"/>
      <c r="V14" s="1027"/>
      <c r="W14" s="1027"/>
      <c r="X14" s="1027"/>
      <c r="Y14" s="1027"/>
      <c r="Z14" s="1027"/>
      <c r="AA14" s="1027"/>
      <c r="AB14" s="1027"/>
      <c r="AC14" s="1027"/>
      <c r="AD14" s="1027"/>
      <c r="AE14" s="1027"/>
      <c r="AF14" s="1027"/>
      <c r="AG14" s="1027"/>
      <c r="AH14" s="1027"/>
      <c r="AI14" s="1027"/>
      <c r="AJ14" s="1027"/>
      <c r="AK14" s="1027"/>
      <c r="AL14" s="1027"/>
      <c r="AM14" s="1027"/>
      <c r="AN14" s="1027"/>
      <c r="AO14" s="1027"/>
      <c r="AP14" s="1027"/>
      <c r="AQ14" s="1027"/>
      <c r="AR14" s="1027"/>
      <c r="AS14" s="1027"/>
      <c r="AT14" s="1027"/>
      <c r="AU14" s="1027"/>
      <c r="AV14" s="1028"/>
      <c r="AW14" s="301"/>
      <c r="AX14" s="302"/>
      <c r="AY14" s="302"/>
      <c r="AZ14" s="1026" t="s">
        <v>451</v>
      </c>
      <c r="BA14" s="1027"/>
      <c r="BB14" s="1027"/>
      <c r="BC14" s="1027"/>
      <c r="BD14" s="1027"/>
      <c r="BE14" s="1027"/>
      <c r="BF14" s="1027"/>
      <c r="BG14" s="1027"/>
      <c r="BH14" s="1027"/>
      <c r="BI14" s="1027"/>
      <c r="BJ14" s="1027"/>
      <c r="BK14" s="1027"/>
      <c r="BL14" s="1027"/>
      <c r="BM14" s="1027"/>
      <c r="BN14" s="1027"/>
      <c r="BO14" s="1027"/>
      <c r="BP14" s="1027"/>
      <c r="BQ14" s="1027"/>
      <c r="BR14" s="1027"/>
      <c r="BS14" s="1027"/>
      <c r="BT14" s="1027"/>
      <c r="BU14" s="1027"/>
      <c r="BV14" s="1027"/>
      <c r="BW14" s="1027"/>
      <c r="BX14" s="1027"/>
      <c r="BY14" s="1027"/>
      <c r="BZ14" s="1027"/>
      <c r="CA14" s="1027"/>
      <c r="CB14" s="1027"/>
      <c r="CC14" s="1027"/>
      <c r="CD14" s="1027"/>
      <c r="CE14" s="1027"/>
      <c r="CF14" s="1027"/>
      <c r="CG14" s="1027"/>
      <c r="CH14" s="1028"/>
      <c r="CI14" s="303"/>
      <c r="CJ14" s="304"/>
      <c r="CM14" s="304"/>
    </row>
    <row r="15" spans="2:91" ht="21" customHeight="1" x14ac:dyDescent="0.15">
      <c r="C15" s="298"/>
      <c r="D15" s="1029"/>
      <c r="E15" s="1030"/>
      <c r="F15" s="1030"/>
      <c r="G15" s="1030"/>
      <c r="H15" s="1030"/>
      <c r="I15" s="1030"/>
      <c r="J15" s="1030"/>
      <c r="K15" s="1030"/>
      <c r="L15" s="1030"/>
      <c r="M15" s="1030"/>
      <c r="N15" s="1030"/>
      <c r="O15" s="1030"/>
      <c r="P15" s="1030"/>
      <c r="Q15" s="1030"/>
      <c r="R15" s="1030"/>
      <c r="S15" s="1030"/>
      <c r="T15" s="1030"/>
      <c r="U15" s="1030"/>
      <c r="V15" s="1030"/>
      <c r="W15" s="1030"/>
      <c r="X15" s="1030"/>
      <c r="Y15" s="1030"/>
      <c r="Z15" s="1030"/>
      <c r="AA15" s="1030"/>
      <c r="AB15" s="1030"/>
      <c r="AC15" s="1030"/>
      <c r="AD15" s="1030"/>
      <c r="AE15" s="1030"/>
      <c r="AF15" s="1030"/>
      <c r="AG15" s="1030"/>
      <c r="AH15" s="1030"/>
      <c r="AI15" s="1030"/>
      <c r="AJ15" s="1030"/>
      <c r="AK15" s="1030"/>
      <c r="AL15" s="1030"/>
      <c r="AM15" s="1030"/>
      <c r="AN15" s="1030"/>
      <c r="AO15" s="1030"/>
      <c r="AP15" s="1030"/>
      <c r="AQ15" s="1030"/>
      <c r="AR15" s="1030"/>
      <c r="AS15" s="1030"/>
      <c r="AT15" s="1030"/>
      <c r="AU15" s="1030"/>
      <c r="AV15" s="1031"/>
      <c r="AW15" s="301"/>
      <c r="AX15" s="286"/>
      <c r="AY15" s="286"/>
      <c r="AZ15" s="1029"/>
      <c r="BA15" s="1030"/>
      <c r="BB15" s="1030"/>
      <c r="BC15" s="1030"/>
      <c r="BD15" s="1030"/>
      <c r="BE15" s="1030"/>
      <c r="BF15" s="1030"/>
      <c r="BG15" s="1030"/>
      <c r="BH15" s="1030"/>
      <c r="BI15" s="1030"/>
      <c r="BJ15" s="1030"/>
      <c r="BK15" s="1030"/>
      <c r="BL15" s="1030"/>
      <c r="BM15" s="1030"/>
      <c r="BN15" s="1030"/>
      <c r="BO15" s="1030"/>
      <c r="BP15" s="1030"/>
      <c r="BQ15" s="1030"/>
      <c r="BR15" s="1030"/>
      <c r="BS15" s="1030"/>
      <c r="BT15" s="1030"/>
      <c r="BU15" s="1030"/>
      <c r="BV15" s="1030"/>
      <c r="BW15" s="1030"/>
      <c r="BX15" s="1030"/>
      <c r="BY15" s="1030"/>
      <c r="BZ15" s="1030"/>
      <c r="CA15" s="1030"/>
      <c r="CB15" s="1030"/>
      <c r="CC15" s="1030"/>
      <c r="CD15" s="1030"/>
      <c r="CE15" s="1030"/>
      <c r="CF15" s="1030"/>
      <c r="CG15" s="1030"/>
      <c r="CH15" s="1031"/>
      <c r="CI15" s="299"/>
      <c r="CJ15" s="284"/>
    </row>
    <row r="16" spans="2:91" ht="29.25" customHeight="1" x14ac:dyDescent="0.15">
      <c r="C16" s="298"/>
      <c r="D16" s="305"/>
      <c r="E16" s="1033" t="s">
        <v>652</v>
      </c>
      <c r="F16" s="1033"/>
      <c r="G16" s="1033"/>
      <c r="H16" s="1032" t="s">
        <v>452</v>
      </c>
      <c r="I16" s="1032"/>
      <c r="J16" s="1032"/>
      <c r="K16" s="1032"/>
      <c r="L16" s="1032"/>
      <c r="M16" s="1032"/>
      <c r="N16" s="1032"/>
      <c r="O16" s="1032"/>
      <c r="P16" s="1032"/>
      <c r="Q16" s="1032"/>
      <c r="R16" s="1032"/>
      <c r="S16" s="1032"/>
      <c r="T16" s="1032"/>
      <c r="U16" s="1032"/>
      <c r="V16" s="1032"/>
      <c r="W16" s="1032"/>
      <c r="X16" s="1032"/>
      <c r="Y16" s="1032"/>
      <c r="Z16" s="1032"/>
      <c r="AA16" s="1032"/>
      <c r="AB16" s="1032"/>
      <c r="AC16" s="1032"/>
      <c r="AD16" s="1032"/>
      <c r="AE16" s="1032"/>
      <c r="AF16" s="1032"/>
      <c r="AG16" s="1032"/>
      <c r="AH16" s="1032"/>
      <c r="AI16" s="1032"/>
      <c r="AJ16" s="1032"/>
      <c r="AK16" s="1032"/>
      <c r="AL16" s="1032"/>
      <c r="AM16" s="1032"/>
      <c r="AN16" s="1032"/>
      <c r="AO16" s="1032"/>
      <c r="AP16" s="1032"/>
      <c r="AQ16" s="1032"/>
      <c r="AR16" s="1032"/>
      <c r="AS16" s="1032"/>
      <c r="AT16" s="1032"/>
      <c r="AU16" s="1032"/>
      <c r="AV16" s="1036"/>
      <c r="AW16" s="306"/>
      <c r="AX16" s="286"/>
      <c r="AY16" s="286"/>
      <c r="AZ16" s="307"/>
      <c r="BA16" s="1033" t="s">
        <v>652</v>
      </c>
      <c r="BB16" s="1033"/>
      <c r="BC16" s="1033"/>
      <c r="BD16" s="1032" t="s">
        <v>453</v>
      </c>
      <c r="BE16" s="1032"/>
      <c r="BF16" s="1032"/>
      <c r="BG16" s="1032"/>
      <c r="BH16" s="1032"/>
      <c r="BI16" s="1032"/>
      <c r="BJ16" s="1032"/>
      <c r="BK16" s="1032"/>
      <c r="BL16" s="1032"/>
      <c r="BM16" s="1032"/>
      <c r="BN16" s="1032"/>
      <c r="BO16" s="1032"/>
      <c r="BP16" s="1032"/>
      <c r="BQ16" s="1032"/>
      <c r="BR16" s="1032"/>
      <c r="BS16" s="1032"/>
      <c r="BT16" s="1032"/>
      <c r="BU16" s="1032"/>
      <c r="BV16" s="1032"/>
      <c r="BW16" s="1032"/>
      <c r="BX16" s="1032"/>
      <c r="BY16" s="1032"/>
      <c r="BZ16" s="1032"/>
      <c r="CA16" s="1032"/>
      <c r="CB16" s="1032"/>
      <c r="CC16" s="1032"/>
      <c r="CD16" s="1032"/>
      <c r="CE16" s="1032"/>
      <c r="CF16" s="1032"/>
      <c r="CG16" s="1032"/>
      <c r="CH16" s="1036"/>
      <c r="CI16" s="299"/>
      <c r="CJ16" s="284"/>
    </row>
    <row r="17" spans="3:91" ht="29.25" customHeight="1" x14ac:dyDescent="0.15">
      <c r="C17" s="298"/>
      <c r="D17" s="308"/>
      <c r="E17" s="1034"/>
      <c r="F17" s="1034"/>
      <c r="G17" s="1034"/>
      <c r="H17" s="1025"/>
      <c r="I17" s="1025"/>
      <c r="J17" s="1025"/>
      <c r="K17" s="1025"/>
      <c r="L17" s="1025"/>
      <c r="M17" s="1025"/>
      <c r="N17" s="1025"/>
      <c r="O17" s="1025"/>
      <c r="P17" s="1025"/>
      <c r="Q17" s="1025"/>
      <c r="R17" s="1025"/>
      <c r="S17" s="1025"/>
      <c r="T17" s="1025"/>
      <c r="U17" s="1025"/>
      <c r="V17" s="1025"/>
      <c r="W17" s="1025"/>
      <c r="X17" s="1025"/>
      <c r="Y17" s="1025"/>
      <c r="Z17" s="1025"/>
      <c r="AA17" s="1025"/>
      <c r="AB17" s="1025"/>
      <c r="AC17" s="1025"/>
      <c r="AD17" s="1025"/>
      <c r="AE17" s="1025"/>
      <c r="AF17" s="1025"/>
      <c r="AG17" s="1025"/>
      <c r="AH17" s="1025"/>
      <c r="AI17" s="1025"/>
      <c r="AJ17" s="1025"/>
      <c r="AK17" s="1025"/>
      <c r="AL17" s="1025"/>
      <c r="AM17" s="1025"/>
      <c r="AN17" s="1025"/>
      <c r="AO17" s="1025"/>
      <c r="AP17" s="1025"/>
      <c r="AQ17" s="1025"/>
      <c r="AR17" s="1025"/>
      <c r="AS17" s="1025"/>
      <c r="AT17" s="1025"/>
      <c r="AU17" s="1025"/>
      <c r="AV17" s="1037"/>
      <c r="AW17" s="306"/>
      <c r="AX17" s="309"/>
      <c r="AY17" s="309"/>
      <c r="AZ17" s="310"/>
      <c r="BA17" s="1034"/>
      <c r="BB17" s="1034"/>
      <c r="BC17" s="1034"/>
      <c r="BD17" s="1025"/>
      <c r="BE17" s="1025"/>
      <c r="BF17" s="1025"/>
      <c r="BG17" s="1025"/>
      <c r="BH17" s="1025"/>
      <c r="BI17" s="1025"/>
      <c r="BJ17" s="1025"/>
      <c r="BK17" s="1025"/>
      <c r="BL17" s="1025"/>
      <c r="BM17" s="1025"/>
      <c r="BN17" s="1025"/>
      <c r="BO17" s="1025"/>
      <c r="BP17" s="1025"/>
      <c r="BQ17" s="1025"/>
      <c r="BR17" s="1025"/>
      <c r="BS17" s="1025"/>
      <c r="BT17" s="1025"/>
      <c r="BU17" s="1025"/>
      <c r="BV17" s="1025"/>
      <c r="BW17" s="1025"/>
      <c r="BX17" s="1025"/>
      <c r="BY17" s="1025"/>
      <c r="BZ17" s="1025"/>
      <c r="CA17" s="1025"/>
      <c r="CB17" s="1025"/>
      <c r="CC17" s="1025"/>
      <c r="CD17" s="1025"/>
      <c r="CE17" s="1025"/>
      <c r="CF17" s="1025"/>
      <c r="CG17" s="1025"/>
      <c r="CH17" s="1037"/>
      <c r="CI17" s="299"/>
      <c r="CJ17" s="284"/>
    </row>
    <row r="18" spans="3:91" ht="29.25" customHeight="1" x14ac:dyDescent="0.15">
      <c r="C18" s="298"/>
      <c r="D18" s="307"/>
      <c r="E18" s="1022" t="s">
        <v>652</v>
      </c>
      <c r="F18" s="1022"/>
      <c r="G18" s="1022"/>
      <c r="H18" s="1032" t="s">
        <v>454</v>
      </c>
      <c r="I18" s="1032"/>
      <c r="J18" s="1032"/>
      <c r="K18" s="1032"/>
      <c r="L18" s="1032"/>
      <c r="M18" s="1032"/>
      <c r="N18" s="1032"/>
      <c r="O18" s="1032"/>
      <c r="P18" s="1032"/>
      <c r="Q18" s="1032"/>
      <c r="R18" s="1032"/>
      <c r="S18" s="1032"/>
      <c r="T18" s="1032"/>
      <c r="U18" s="1032"/>
      <c r="V18" s="1032"/>
      <c r="W18" s="1032"/>
      <c r="X18" s="1032"/>
      <c r="Y18" s="1032"/>
      <c r="Z18" s="1032"/>
      <c r="AA18" s="1032"/>
      <c r="AB18" s="1032"/>
      <c r="AC18" s="1032"/>
      <c r="AD18" s="1032"/>
      <c r="AE18" s="1032"/>
      <c r="AF18" s="1032"/>
      <c r="AG18" s="1032"/>
      <c r="AH18" s="1032"/>
      <c r="AI18" s="1032"/>
      <c r="AJ18" s="1032"/>
      <c r="AK18" s="1032"/>
      <c r="AL18" s="1032"/>
      <c r="AM18" s="1032"/>
      <c r="AN18" s="1032"/>
      <c r="AO18" s="1032"/>
      <c r="AP18" s="1032"/>
      <c r="AQ18" s="1032"/>
      <c r="AR18" s="1032"/>
      <c r="AS18" s="1032"/>
      <c r="AT18" s="1032"/>
      <c r="AU18" s="1032"/>
      <c r="AV18" s="1036"/>
      <c r="AW18" s="306"/>
      <c r="AX18" s="286"/>
      <c r="AY18" s="286"/>
      <c r="AZ18" s="307"/>
      <c r="BA18" s="1033" t="s">
        <v>652</v>
      </c>
      <c r="BB18" s="1033"/>
      <c r="BC18" s="1033"/>
      <c r="BD18" s="1032" t="s">
        <v>455</v>
      </c>
      <c r="BE18" s="1032"/>
      <c r="BF18" s="1032"/>
      <c r="BG18" s="1032"/>
      <c r="BH18" s="1032"/>
      <c r="BI18" s="1032"/>
      <c r="BJ18" s="1032"/>
      <c r="BK18" s="1032"/>
      <c r="BL18" s="1032"/>
      <c r="BM18" s="1032"/>
      <c r="BN18" s="1032"/>
      <c r="BO18" s="1032"/>
      <c r="BP18" s="1032"/>
      <c r="BQ18" s="1032"/>
      <c r="BR18" s="1032"/>
      <c r="BS18" s="1032"/>
      <c r="BT18" s="1032"/>
      <c r="BU18" s="1032"/>
      <c r="BV18" s="1032"/>
      <c r="BW18" s="1032"/>
      <c r="BX18" s="1032"/>
      <c r="BY18" s="1032"/>
      <c r="BZ18" s="1032"/>
      <c r="CA18" s="1032"/>
      <c r="CB18" s="1032"/>
      <c r="CC18" s="1032"/>
      <c r="CD18" s="1032"/>
      <c r="CE18" s="1032"/>
      <c r="CF18" s="1032"/>
      <c r="CG18" s="1032"/>
      <c r="CH18" s="1036"/>
      <c r="CI18" s="299"/>
      <c r="CJ18" s="284"/>
    </row>
    <row r="19" spans="3:91" ht="29.25" customHeight="1" x14ac:dyDescent="0.15">
      <c r="C19" s="298"/>
      <c r="D19" s="311"/>
      <c r="E19" s="1023"/>
      <c r="F19" s="1023"/>
      <c r="G19" s="1023"/>
      <c r="H19" s="1025"/>
      <c r="I19" s="1025"/>
      <c r="J19" s="1025"/>
      <c r="K19" s="1025"/>
      <c r="L19" s="1025"/>
      <c r="M19" s="1025"/>
      <c r="N19" s="1025"/>
      <c r="O19" s="1025"/>
      <c r="P19" s="1025"/>
      <c r="Q19" s="1025"/>
      <c r="R19" s="1025"/>
      <c r="S19" s="1025"/>
      <c r="T19" s="1025"/>
      <c r="U19" s="1025"/>
      <c r="V19" s="1025"/>
      <c r="W19" s="1025"/>
      <c r="X19" s="1025"/>
      <c r="Y19" s="1025"/>
      <c r="Z19" s="1025"/>
      <c r="AA19" s="1025"/>
      <c r="AB19" s="1025"/>
      <c r="AC19" s="1025"/>
      <c r="AD19" s="1025"/>
      <c r="AE19" s="1025"/>
      <c r="AF19" s="1025"/>
      <c r="AG19" s="1025"/>
      <c r="AH19" s="1025"/>
      <c r="AI19" s="1025"/>
      <c r="AJ19" s="1025"/>
      <c r="AK19" s="1025"/>
      <c r="AL19" s="1025"/>
      <c r="AM19" s="1025"/>
      <c r="AN19" s="1025"/>
      <c r="AO19" s="1025"/>
      <c r="AP19" s="1025"/>
      <c r="AQ19" s="1025"/>
      <c r="AR19" s="1025"/>
      <c r="AS19" s="1025"/>
      <c r="AT19" s="1025"/>
      <c r="AU19" s="1025"/>
      <c r="AV19" s="1037"/>
      <c r="AW19" s="306"/>
      <c r="AX19" s="312"/>
      <c r="AY19" s="312"/>
      <c r="AZ19" s="311"/>
      <c r="BA19" s="1034"/>
      <c r="BB19" s="1034"/>
      <c r="BC19" s="1034"/>
      <c r="BD19" s="1025"/>
      <c r="BE19" s="1025"/>
      <c r="BF19" s="1025"/>
      <c r="BG19" s="1025"/>
      <c r="BH19" s="1025"/>
      <c r="BI19" s="1025"/>
      <c r="BJ19" s="1025"/>
      <c r="BK19" s="1025"/>
      <c r="BL19" s="1025"/>
      <c r="BM19" s="1025"/>
      <c r="BN19" s="1025"/>
      <c r="BO19" s="1025"/>
      <c r="BP19" s="1025"/>
      <c r="BQ19" s="1025"/>
      <c r="BR19" s="1025"/>
      <c r="BS19" s="1025"/>
      <c r="BT19" s="1025"/>
      <c r="BU19" s="1025"/>
      <c r="BV19" s="1025"/>
      <c r="BW19" s="1025"/>
      <c r="BX19" s="1025"/>
      <c r="BY19" s="1025"/>
      <c r="BZ19" s="1025"/>
      <c r="CA19" s="1025"/>
      <c r="CB19" s="1025"/>
      <c r="CC19" s="1025"/>
      <c r="CD19" s="1025"/>
      <c r="CE19" s="1025"/>
      <c r="CF19" s="1025"/>
      <c r="CG19" s="1025"/>
      <c r="CH19" s="1037"/>
      <c r="CI19" s="299"/>
      <c r="CJ19" s="284"/>
    </row>
    <row r="20" spans="3:91" ht="29.25" customHeight="1" x14ac:dyDescent="0.15">
      <c r="C20" s="298"/>
      <c r="D20" s="307"/>
      <c r="E20" s="1022" t="s">
        <v>652</v>
      </c>
      <c r="F20" s="1022"/>
      <c r="G20" s="1022"/>
      <c r="H20" s="313" t="s">
        <v>456</v>
      </c>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4"/>
      <c r="AW20" s="306"/>
      <c r="AX20" s="286"/>
      <c r="AY20" s="286"/>
      <c r="AZ20" s="307"/>
      <c r="BA20" s="1033" t="s">
        <v>652</v>
      </c>
      <c r="BB20" s="1033"/>
      <c r="BC20" s="1033"/>
      <c r="BD20" s="313" t="s">
        <v>457</v>
      </c>
      <c r="BE20" s="313"/>
      <c r="BF20" s="313"/>
      <c r="BG20" s="313"/>
      <c r="BH20" s="313"/>
      <c r="BI20" s="313"/>
      <c r="BJ20" s="313"/>
      <c r="BK20" s="313"/>
      <c r="BL20" s="313"/>
      <c r="BM20" s="313"/>
      <c r="BN20" s="313"/>
      <c r="BO20" s="313"/>
      <c r="BP20" s="313"/>
      <c r="BQ20" s="313"/>
      <c r="BR20" s="313"/>
      <c r="BS20" s="313"/>
      <c r="BT20" s="313"/>
      <c r="BU20" s="313"/>
      <c r="BV20" s="313"/>
      <c r="BW20" s="313"/>
      <c r="BX20" s="313"/>
      <c r="BY20" s="313"/>
      <c r="BZ20" s="313"/>
      <c r="CA20" s="313"/>
      <c r="CB20" s="313"/>
      <c r="CC20" s="313"/>
      <c r="CD20" s="313"/>
      <c r="CE20" s="313"/>
      <c r="CF20" s="313"/>
      <c r="CG20" s="313"/>
      <c r="CH20" s="314"/>
      <c r="CI20" s="299"/>
      <c r="CJ20" s="284"/>
    </row>
    <row r="21" spans="3:91" ht="29.25" customHeight="1" x14ac:dyDescent="0.15">
      <c r="C21" s="298"/>
      <c r="D21" s="315"/>
      <c r="E21" s="1023"/>
      <c r="F21" s="1023"/>
      <c r="G21" s="1023"/>
      <c r="H21" s="316" t="s">
        <v>458</v>
      </c>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7"/>
      <c r="AW21" s="306"/>
      <c r="AX21" s="286"/>
      <c r="AY21" s="286"/>
      <c r="AZ21" s="315"/>
      <c r="BA21" s="1034"/>
      <c r="BB21" s="1034"/>
      <c r="BC21" s="1034"/>
      <c r="BD21" s="316" t="s">
        <v>459</v>
      </c>
      <c r="BE21" s="316"/>
      <c r="BF21" s="316"/>
      <c r="BG21" s="316"/>
      <c r="BH21" s="316"/>
      <c r="BI21" s="316"/>
      <c r="BJ21" s="316"/>
      <c r="BK21" s="316"/>
      <c r="BL21" s="316"/>
      <c r="BM21" s="316"/>
      <c r="BN21" s="316"/>
      <c r="BO21" s="316"/>
      <c r="BP21" s="316"/>
      <c r="BQ21" s="316"/>
      <c r="BR21" s="316"/>
      <c r="BS21" s="316"/>
      <c r="BT21" s="316"/>
      <c r="BU21" s="316"/>
      <c r="BV21" s="316"/>
      <c r="BW21" s="316"/>
      <c r="BX21" s="316"/>
      <c r="BY21" s="316"/>
      <c r="BZ21" s="316"/>
      <c r="CA21" s="316"/>
      <c r="CB21" s="316"/>
      <c r="CC21" s="316"/>
      <c r="CD21" s="316"/>
      <c r="CE21" s="316"/>
      <c r="CF21" s="316"/>
      <c r="CG21" s="316"/>
      <c r="CH21" s="317"/>
      <c r="CI21" s="299"/>
      <c r="CJ21" s="284"/>
    </row>
    <row r="22" spans="3:91" ht="29.25" customHeight="1" x14ac:dyDescent="0.15">
      <c r="C22" s="318"/>
      <c r="D22" s="307"/>
      <c r="E22" s="1022" t="s">
        <v>652</v>
      </c>
      <c r="F22" s="1022"/>
      <c r="G22" s="1022"/>
      <c r="H22" s="313" t="s">
        <v>460</v>
      </c>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4"/>
      <c r="AW22" s="306"/>
      <c r="AX22" s="286"/>
      <c r="AY22" s="286"/>
      <c r="AZ22" s="307"/>
      <c r="BA22" s="1033" t="s">
        <v>652</v>
      </c>
      <c r="BB22" s="1033"/>
      <c r="BC22" s="1033"/>
      <c r="BD22" s="313" t="s">
        <v>461</v>
      </c>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4"/>
      <c r="CI22" s="299"/>
      <c r="CJ22" s="284"/>
    </row>
    <row r="23" spans="3:91" ht="29.25" customHeight="1" x14ac:dyDescent="0.15">
      <c r="C23" s="318"/>
      <c r="D23" s="315"/>
      <c r="E23" s="1023"/>
      <c r="F23" s="1023"/>
      <c r="G23" s="1023"/>
      <c r="H23" s="316" t="s">
        <v>462</v>
      </c>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7"/>
      <c r="AW23" s="306"/>
      <c r="AX23" s="284"/>
      <c r="AY23" s="284"/>
      <c r="AZ23" s="319"/>
      <c r="BA23" s="1034"/>
      <c r="BB23" s="1034"/>
      <c r="BC23" s="1034"/>
      <c r="BD23" s="316" t="s">
        <v>463</v>
      </c>
      <c r="BE23" s="316"/>
      <c r="BF23" s="316"/>
      <c r="BG23" s="316"/>
      <c r="BH23" s="316"/>
      <c r="BI23" s="316"/>
      <c r="BJ23" s="316"/>
      <c r="BK23" s="316"/>
      <c r="BL23" s="316"/>
      <c r="BM23" s="316"/>
      <c r="BN23" s="316"/>
      <c r="BO23" s="316"/>
      <c r="BP23" s="316"/>
      <c r="BQ23" s="316"/>
      <c r="BR23" s="316"/>
      <c r="BS23" s="316"/>
      <c r="BT23" s="316"/>
      <c r="BU23" s="316"/>
      <c r="BV23" s="316"/>
      <c r="BW23" s="316"/>
      <c r="BX23" s="316"/>
      <c r="BY23" s="316"/>
      <c r="BZ23" s="316"/>
      <c r="CA23" s="316"/>
      <c r="CB23" s="316"/>
      <c r="CC23" s="316"/>
      <c r="CD23" s="316"/>
      <c r="CE23" s="316"/>
      <c r="CF23" s="316"/>
      <c r="CG23" s="316"/>
      <c r="CH23" s="317"/>
      <c r="CI23" s="299"/>
      <c r="CJ23" s="284"/>
    </row>
    <row r="24" spans="3:91" ht="29.25" customHeight="1" x14ac:dyDescent="0.15">
      <c r="C24" s="318"/>
      <c r="D24" s="307"/>
      <c r="E24" s="1022" t="s">
        <v>652</v>
      </c>
      <c r="F24" s="1022"/>
      <c r="G24" s="1022"/>
      <c r="H24" s="313" t="s">
        <v>464</v>
      </c>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4"/>
      <c r="AW24" s="306"/>
      <c r="AX24" s="286"/>
      <c r="AY24" s="286"/>
      <c r="AZ24" s="286"/>
      <c r="BA24" s="320"/>
      <c r="BB24" s="286"/>
      <c r="BC24" s="1024"/>
      <c r="BD24" s="1024"/>
      <c r="BE24" s="1024"/>
      <c r="BF24" s="1024"/>
      <c r="BG24" s="1024"/>
      <c r="BH24" s="1024"/>
      <c r="BI24" s="1024"/>
      <c r="BJ24" s="1024"/>
      <c r="BK24" s="1024"/>
      <c r="BL24" s="1024"/>
      <c r="BM24" s="1024"/>
      <c r="BN24" s="1024"/>
      <c r="BO24" s="1024"/>
      <c r="BP24" s="1024"/>
      <c r="BQ24" s="1024"/>
      <c r="BR24" s="1024"/>
      <c r="BS24" s="1024"/>
      <c r="BT24" s="1024"/>
      <c r="BU24" s="1024"/>
      <c r="BV24" s="1024"/>
      <c r="BW24" s="1024"/>
      <c r="BX24" s="1024"/>
      <c r="BY24" s="1024"/>
      <c r="BZ24" s="1024"/>
      <c r="CA24" s="1024"/>
      <c r="CB24" s="1024"/>
      <c r="CC24" s="1024"/>
      <c r="CD24" s="1024"/>
      <c r="CE24" s="306"/>
      <c r="CF24" s="321"/>
      <c r="CG24" s="284"/>
      <c r="CH24" s="284"/>
      <c r="CI24" s="299"/>
      <c r="CJ24" s="284"/>
    </row>
    <row r="25" spans="3:91" ht="29.25" customHeight="1" x14ac:dyDescent="0.15">
      <c r="C25" s="318"/>
      <c r="D25" s="315"/>
      <c r="E25" s="1023"/>
      <c r="F25" s="1023"/>
      <c r="G25" s="1023"/>
      <c r="H25" s="316" t="s">
        <v>465</v>
      </c>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16"/>
      <c r="AR25" s="316"/>
      <c r="AS25" s="316"/>
      <c r="AT25" s="316"/>
      <c r="AU25" s="316"/>
      <c r="AV25" s="317"/>
      <c r="AW25" s="306"/>
      <c r="AX25" s="286"/>
      <c r="AY25" s="286"/>
      <c r="AZ25" s="286"/>
      <c r="BA25" s="320"/>
      <c r="BB25" s="322"/>
      <c r="BC25" s="1024"/>
      <c r="BD25" s="1024"/>
      <c r="BE25" s="1024"/>
      <c r="BF25" s="1024"/>
      <c r="BG25" s="1024"/>
      <c r="BH25" s="1024"/>
      <c r="BI25" s="1024"/>
      <c r="BJ25" s="1024"/>
      <c r="BK25" s="1024"/>
      <c r="BL25" s="1024"/>
      <c r="BM25" s="1024"/>
      <c r="BN25" s="1024"/>
      <c r="BO25" s="1024"/>
      <c r="BP25" s="1024"/>
      <c r="BQ25" s="1024"/>
      <c r="BR25" s="1024"/>
      <c r="BS25" s="1024"/>
      <c r="BT25" s="1024"/>
      <c r="BU25" s="1024"/>
      <c r="BV25" s="1024"/>
      <c r="BW25" s="1024"/>
      <c r="BX25" s="1024"/>
      <c r="BY25" s="1024"/>
      <c r="BZ25" s="1024"/>
      <c r="CA25" s="1024"/>
      <c r="CB25" s="1024"/>
      <c r="CC25" s="1024"/>
      <c r="CD25" s="1024"/>
      <c r="CE25" s="306"/>
      <c r="CF25" s="323"/>
      <c r="CG25" s="284"/>
      <c r="CH25" s="284"/>
      <c r="CI25" s="299"/>
      <c r="CJ25" s="284"/>
    </row>
    <row r="26" spans="3:91" ht="29.25" customHeight="1" x14ac:dyDescent="0.15">
      <c r="C26" s="318"/>
      <c r="D26" s="286"/>
      <c r="E26" s="320"/>
      <c r="F26" s="324"/>
      <c r="G26" s="1024"/>
      <c r="H26" s="1024"/>
      <c r="I26" s="1024"/>
      <c r="J26" s="1024"/>
      <c r="K26" s="1024"/>
      <c r="L26" s="1024"/>
      <c r="M26" s="1024"/>
      <c r="N26" s="1024"/>
      <c r="O26" s="1024"/>
      <c r="P26" s="1024"/>
      <c r="Q26" s="1024"/>
      <c r="R26" s="1024"/>
      <c r="S26" s="1024"/>
      <c r="T26" s="1024"/>
      <c r="U26" s="1024"/>
      <c r="V26" s="1024"/>
      <c r="W26" s="1024"/>
      <c r="X26" s="1024"/>
      <c r="Y26" s="1024"/>
      <c r="Z26" s="1024"/>
      <c r="AA26" s="1024"/>
      <c r="AB26" s="1024"/>
      <c r="AC26" s="1024"/>
      <c r="AD26" s="1024"/>
      <c r="AE26" s="1024"/>
      <c r="AF26" s="1024"/>
      <c r="AG26" s="1024"/>
      <c r="AH26" s="1024"/>
      <c r="AI26" s="306"/>
      <c r="AJ26" s="306"/>
      <c r="AK26" s="306"/>
      <c r="AL26" s="306"/>
      <c r="AM26" s="306"/>
      <c r="AN26" s="306"/>
      <c r="AO26" s="306"/>
      <c r="AP26" s="306"/>
      <c r="AQ26" s="306"/>
      <c r="AR26" s="323"/>
      <c r="AS26" s="323"/>
      <c r="AT26" s="323"/>
      <c r="AU26" s="286"/>
      <c r="AV26" s="324"/>
      <c r="AW26" s="324"/>
      <c r="AX26" s="323"/>
      <c r="AY26" s="323"/>
      <c r="AZ26" s="321"/>
      <c r="BA26" s="320"/>
      <c r="BB26" s="321"/>
      <c r="BC26" s="1024"/>
      <c r="BD26" s="1024"/>
      <c r="BE26" s="1024"/>
      <c r="BF26" s="1024"/>
      <c r="BG26" s="1024"/>
      <c r="BH26" s="1024"/>
      <c r="BI26" s="1024"/>
      <c r="BJ26" s="1024"/>
      <c r="BK26" s="1024"/>
      <c r="BL26" s="1024"/>
      <c r="BM26" s="1024"/>
      <c r="BN26" s="1024"/>
      <c r="BO26" s="1024"/>
      <c r="BP26" s="1024"/>
      <c r="BQ26" s="1024"/>
      <c r="BR26" s="1024"/>
      <c r="BS26" s="1024"/>
      <c r="BT26" s="1024"/>
      <c r="BU26" s="1024"/>
      <c r="BV26" s="1024"/>
      <c r="BW26" s="1024"/>
      <c r="BX26" s="1024"/>
      <c r="BY26" s="1024"/>
      <c r="BZ26" s="1024"/>
      <c r="CA26" s="1024"/>
      <c r="CB26" s="1024"/>
      <c r="CC26" s="1024"/>
      <c r="CD26" s="1024"/>
      <c r="CE26" s="306"/>
      <c r="CF26" s="323"/>
      <c r="CG26" s="284"/>
      <c r="CH26" s="284"/>
      <c r="CI26" s="299"/>
      <c r="CJ26" s="284"/>
    </row>
    <row r="27" spans="3:91" s="141" customFormat="1" ht="21" customHeight="1" x14ac:dyDescent="0.15">
      <c r="C27" s="300"/>
      <c r="D27" s="1026" t="s">
        <v>466</v>
      </c>
      <c r="E27" s="1027"/>
      <c r="F27" s="1027"/>
      <c r="G27" s="1027"/>
      <c r="H27" s="1027"/>
      <c r="I27" s="1027"/>
      <c r="J27" s="1027"/>
      <c r="K27" s="1027"/>
      <c r="L27" s="1027"/>
      <c r="M27" s="1027"/>
      <c r="N27" s="1027"/>
      <c r="O27" s="1027"/>
      <c r="P27" s="1027"/>
      <c r="Q27" s="1027"/>
      <c r="R27" s="1027"/>
      <c r="S27" s="1027"/>
      <c r="T27" s="1027"/>
      <c r="U27" s="1027"/>
      <c r="V27" s="1027"/>
      <c r="W27" s="1027"/>
      <c r="X27" s="1027"/>
      <c r="Y27" s="1027"/>
      <c r="Z27" s="1027"/>
      <c r="AA27" s="1027"/>
      <c r="AB27" s="1027"/>
      <c r="AC27" s="1027"/>
      <c r="AD27" s="1027"/>
      <c r="AE27" s="1027"/>
      <c r="AF27" s="1027"/>
      <c r="AG27" s="1027"/>
      <c r="AH27" s="1027"/>
      <c r="AI27" s="1027"/>
      <c r="AJ27" s="1027"/>
      <c r="AK27" s="1027"/>
      <c r="AL27" s="1027"/>
      <c r="AM27" s="1027"/>
      <c r="AN27" s="1027"/>
      <c r="AO27" s="1027"/>
      <c r="AP27" s="1027"/>
      <c r="AQ27" s="1027"/>
      <c r="AR27" s="1027"/>
      <c r="AS27" s="1027"/>
      <c r="AT27" s="1027"/>
      <c r="AU27" s="1027"/>
      <c r="AV27" s="1028"/>
      <c r="AW27" s="301"/>
      <c r="AX27" s="302"/>
      <c r="AY27" s="302"/>
      <c r="AZ27" s="1026" t="s">
        <v>467</v>
      </c>
      <c r="BA27" s="1027"/>
      <c r="BB27" s="1027"/>
      <c r="BC27" s="1027"/>
      <c r="BD27" s="1027"/>
      <c r="BE27" s="1027"/>
      <c r="BF27" s="1027"/>
      <c r="BG27" s="1027"/>
      <c r="BH27" s="1027"/>
      <c r="BI27" s="1027"/>
      <c r="BJ27" s="1027"/>
      <c r="BK27" s="1027"/>
      <c r="BL27" s="1027"/>
      <c r="BM27" s="1027"/>
      <c r="BN27" s="1027"/>
      <c r="BO27" s="1027"/>
      <c r="BP27" s="1027"/>
      <c r="BQ27" s="1027"/>
      <c r="BR27" s="1027"/>
      <c r="BS27" s="1027"/>
      <c r="BT27" s="1027"/>
      <c r="BU27" s="1027"/>
      <c r="BV27" s="1027"/>
      <c r="BW27" s="1027"/>
      <c r="BX27" s="1027"/>
      <c r="BY27" s="1027"/>
      <c r="BZ27" s="1027"/>
      <c r="CA27" s="1027"/>
      <c r="CB27" s="1027"/>
      <c r="CC27" s="1027"/>
      <c r="CD27" s="1027"/>
      <c r="CE27" s="1027"/>
      <c r="CF27" s="1027"/>
      <c r="CG27" s="1027"/>
      <c r="CH27" s="1028"/>
      <c r="CI27" s="303"/>
      <c r="CJ27" s="304"/>
      <c r="CM27" s="304"/>
    </row>
    <row r="28" spans="3:91" ht="21" customHeight="1" x14ac:dyDescent="0.15">
      <c r="C28" s="318"/>
      <c r="D28" s="1029"/>
      <c r="E28" s="1030"/>
      <c r="F28" s="1030"/>
      <c r="G28" s="1030"/>
      <c r="H28" s="1030"/>
      <c r="I28" s="1030"/>
      <c r="J28" s="1030"/>
      <c r="K28" s="1030"/>
      <c r="L28" s="1030"/>
      <c r="M28" s="1030"/>
      <c r="N28" s="1030"/>
      <c r="O28" s="1030"/>
      <c r="P28" s="1030"/>
      <c r="Q28" s="1030"/>
      <c r="R28" s="1030"/>
      <c r="S28" s="1030"/>
      <c r="T28" s="1030"/>
      <c r="U28" s="1030"/>
      <c r="V28" s="1030"/>
      <c r="W28" s="1030"/>
      <c r="X28" s="1030"/>
      <c r="Y28" s="1030"/>
      <c r="Z28" s="1030"/>
      <c r="AA28" s="1030"/>
      <c r="AB28" s="1030"/>
      <c r="AC28" s="1030"/>
      <c r="AD28" s="1030"/>
      <c r="AE28" s="1030"/>
      <c r="AF28" s="1030"/>
      <c r="AG28" s="1030"/>
      <c r="AH28" s="1030"/>
      <c r="AI28" s="1030"/>
      <c r="AJ28" s="1030"/>
      <c r="AK28" s="1030"/>
      <c r="AL28" s="1030"/>
      <c r="AM28" s="1030"/>
      <c r="AN28" s="1030"/>
      <c r="AO28" s="1030"/>
      <c r="AP28" s="1030"/>
      <c r="AQ28" s="1030"/>
      <c r="AR28" s="1030"/>
      <c r="AS28" s="1030"/>
      <c r="AT28" s="1030"/>
      <c r="AU28" s="1030"/>
      <c r="AV28" s="1031"/>
      <c r="AW28" s="301"/>
      <c r="AX28" s="325"/>
      <c r="AY28" s="325"/>
      <c r="AZ28" s="1029"/>
      <c r="BA28" s="1030"/>
      <c r="BB28" s="1030"/>
      <c r="BC28" s="1030"/>
      <c r="BD28" s="1030"/>
      <c r="BE28" s="1030"/>
      <c r="BF28" s="1030"/>
      <c r="BG28" s="1030"/>
      <c r="BH28" s="1030"/>
      <c r="BI28" s="1030"/>
      <c r="BJ28" s="1030"/>
      <c r="BK28" s="1030"/>
      <c r="BL28" s="1030"/>
      <c r="BM28" s="1030"/>
      <c r="BN28" s="1030"/>
      <c r="BO28" s="1030"/>
      <c r="BP28" s="1030"/>
      <c r="BQ28" s="1030"/>
      <c r="BR28" s="1030"/>
      <c r="BS28" s="1030"/>
      <c r="BT28" s="1030"/>
      <c r="BU28" s="1030"/>
      <c r="BV28" s="1030"/>
      <c r="BW28" s="1030"/>
      <c r="BX28" s="1030"/>
      <c r="BY28" s="1030"/>
      <c r="BZ28" s="1030"/>
      <c r="CA28" s="1030"/>
      <c r="CB28" s="1030"/>
      <c r="CC28" s="1030"/>
      <c r="CD28" s="1030"/>
      <c r="CE28" s="1030"/>
      <c r="CF28" s="1030"/>
      <c r="CG28" s="1030"/>
      <c r="CH28" s="1031"/>
      <c r="CI28" s="299"/>
      <c r="CJ28" s="284"/>
    </row>
    <row r="29" spans="3:91" ht="29.25" customHeight="1" x14ac:dyDescent="0.15">
      <c r="C29" s="318"/>
      <c r="D29" s="326"/>
      <c r="E29" s="1022" t="s">
        <v>652</v>
      </c>
      <c r="F29" s="1022"/>
      <c r="G29" s="1022"/>
      <c r="H29" s="1032" t="s">
        <v>468</v>
      </c>
      <c r="I29" s="1032"/>
      <c r="J29" s="1032"/>
      <c r="K29" s="1032"/>
      <c r="L29" s="1032"/>
      <c r="M29" s="1032"/>
      <c r="N29" s="1032"/>
      <c r="O29" s="1032"/>
      <c r="P29" s="1032"/>
      <c r="Q29" s="1032"/>
      <c r="R29" s="1032"/>
      <c r="S29" s="1032"/>
      <c r="T29" s="1032"/>
      <c r="U29" s="1032"/>
      <c r="V29" s="1032"/>
      <c r="W29" s="1032"/>
      <c r="X29" s="1032"/>
      <c r="Y29" s="1032"/>
      <c r="Z29" s="1032"/>
      <c r="AA29" s="1032"/>
      <c r="AB29" s="1032"/>
      <c r="AC29" s="1032"/>
      <c r="AD29" s="1032"/>
      <c r="AE29" s="1032"/>
      <c r="AF29" s="1032"/>
      <c r="AG29" s="1032"/>
      <c r="AH29" s="1032"/>
      <c r="AI29" s="1032"/>
      <c r="AJ29" s="1032"/>
      <c r="AK29" s="1032"/>
      <c r="AL29" s="1032"/>
      <c r="AM29" s="1032"/>
      <c r="AN29" s="1032"/>
      <c r="AO29" s="1032"/>
      <c r="AP29" s="1032"/>
      <c r="AQ29" s="1032"/>
      <c r="AR29" s="1032"/>
      <c r="AS29" s="1032"/>
      <c r="AT29" s="1032"/>
      <c r="AU29" s="313"/>
      <c r="AV29" s="314"/>
      <c r="AW29" s="306"/>
      <c r="AX29" s="325"/>
      <c r="AY29" s="325"/>
      <c r="AZ29" s="326"/>
      <c r="BA29" s="1033" t="s">
        <v>652</v>
      </c>
      <c r="BB29" s="1033"/>
      <c r="BC29" s="1033"/>
      <c r="BD29" s="313" t="s">
        <v>469</v>
      </c>
      <c r="BE29" s="313"/>
      <c r="BF29" s="313"/>
      <c r="BG29" s="313"/>
      <c r="BH29" s="313"/>
      <c r="BI29" s="313"/>
      <c r="BJ29" s="313"/>
      <c r="BK29" s="313"/>
      <c r="BL29" s="313"/>
      <c r="BM29" s="313"/>
      <c r="BN29" s="313"/>
      <c r="BO29" s="313"/>
      <c r="BP29" s="313"/>
      <c r="BQ29" s="313"/>
      <c r="BR29" s="313"/>
      <c r="BS29" s="313"/>
      <c r="BT29" s="313"/>
      <c r="BU29" s="313"/>
      <c r="BV29" s="313"/>
      <c r="BW29" s="313"/>
      <c r="BX29" s="313"/>
      <c r="BY29" s="313"/>
      <c r="BZ29" s="313"/>
      <c r="CA29" s="313"/>
      <c r="CB29" s="313"/>
      <c r="CC29" s="313"/>
      <c r="CD29" s="313"/>
      <c r="CE29" s="313"/>
      <c r="CF29" s="313"/>
      <c r="CG29" s="313"/>
      <c r="CH29" s="314"/>
      <c r="CI29" s="299"/>
      <c r="CJ29" s="284"/>
    </row>
    <row r="30" spans="3:91" ht="29.25" customHeight="1" x14ac:dyDescent="0.15">
      <c r="C30" s="318"/>
      <c r="D30" s="327"/>
      <c r="E30" s="1023"/>
      <c r="F30" s="1023"/>
      <c r="G30" s="1023"/>
      <c r="H30" s="1025"/>
      <c r="I30" s="1025"/>
      <c r="J30" s="1025"/>
      <c r="K30" s="1025"/>
      <c r="L30" s="1025"/>
      <c r="M30" s="1025"/>
      <c r="N30" s="1025"/>
      <c r="O30" s="1025"/>
      <c r="P30" s="1025"/>
      <c r="Q30" s="1025"/>
      <c r="R30" s="1025"/>
      <c r="S30" s="1025"/>
      <c r="T30" s="1025"/>
      <c r="U30" s="1025"/>
      <c r="V30" s="1025"/>
      <c r="W30" s="1025"/>
      <c r="X30" s="1025"/>
      <c r="Y30" s="1025"/>
      <c r="Z30" s="1025"/>
      <c r="AA30" s="1025"/>
      <c r="AB30" s="1025"/>
      <c r="AC30" s="1025"/>
      <c r="AD30" s="1025"/>
      <c r="AE30" s="1025"/>
      <c r="AF30" s="1025"/>
      <c r="AG30" s="1025"/>
      <c r="AH30" s="1025"/>
      <c r="AI30" s="1025"/>
      <c r="AJ30" s="1025"/>
      <c r="AK30" s="1025"/>
      <c r="AL30" s="1025"/>
      <c r="AM30" s="1025"/>
      <c r="AN30" s="1025"/>
      <c r="AO30" s="1025"/>
      <c r="AP30" s="1025"/>
      <c r="AQ30" s="1025"/>
      <c r="AR30" s="1025"/>
      <c r="AS30" s="1025"/>
      <c r="AT30" s="1025"/>
      <c r="AU30" s="328"/>
      <c r="AV30" s="329"/>
      <c r="AW30" s="330"/>
      <c r="AX30" s="325"/>
      <c r="AY30" s="325"/>
      <c r="AZ30" s="327"/>
      <c r="BA30" s="1034"/>
      <c r="BB30" s="1034"/>
      <c r="BC30" s="1034"/>
      <c r="BD30" s="316" t="s">
        <v>470</v>
      </c>
      <c r="BE30" s="316"/>
      <c r="BF30" s="316"/>
      <c r="BG30" s="316"/>
      <c r="BH30" s="316"/>
      <c r="BI30" s="316"/>
      <c r="BJ30" s="316"/>
      <c r="BK30" s="316"/>
      <c r="BL30" s="316"/>
      <c r="BM30" s="316"/>
      <c r="BN30" s="316"/>
      <c r="BO30" s="316"/>
      <c r="BP30" s="316"/>
      <c r="BQ30" s="316"/>
      <c r="BR30" s="316"/>
      <c r="BS30" s="316"/>
      <c r="BT30" s="316"/>
      <c r="BU30" s="316"/>
      <c r="BV30" s="316"/>
      <c r="BW30" s="316"/>
      <c r="BX30" s="316"/>
      <c r="BY30" s="316"/>
      <c r="BZ30" s="316"/>
      <c r="CA30" s="316"/>
      <c r="CB30" s="316"/>
      <c r="CC30" s="316"/>
      <c r="CD30" s="316"/>
      <c r="CE30" s="316"/>
      <c r="CF30" s="316"/>
      <c r="CG30" s="316"/>
      <c r="CH30" s="317"/>
      <c r="CI30" s="299"/>
      <c r="CJ30" s="284"/>
    </row>
    <row r="31" spans="3:91" ht="29.25" customHeight="1" x14ac:dyDescent="0.15">
      <c r="C31" s="318"/>
      <c r="D31" s="307"/>
      <c r="E31" s="1022" t="s">
        <v>652</v>
      </c>
      <c r="F31" s="1022"/>
      <c r="G31" s="1022"/>
      <c r="H31" s="313" t="s">
        <v>471</v>
      </c>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4"/>
      <c r="AW31" s="306"/>
      <c r="AX31" s="323"/>
      <c r="AY31" s="323"/>
      <c r="AZ31" s="331"/>
      <c r="BA31" s="1022" t="s">
        <v>652</v>
      </c>
      <c r="BB31" s="1022"/>
      <c r="BC31" s="1022"/>
      <c r="BD31" s="313" t="s">
        <v>472</v>
      </c>
      <c r="BE31" s="313"/>
      <c r="BF31" s="313"/>
      <c r="BG31" s="313"/>
      <c r="BH31" s="313"/>
      <c r="BI31" s="313"/>
      <c r="BJ31" s="313"/>
      <c r="BK31" s="313"/>
      <c r="BL31" s="313"/>
      <c r="BM31" s="313"/>
      <c r="BN31" s="313"/>
      <c r="BO31" s="313"/>
      <c r="BP31" s="313"/>
      <c r="BQ31" s="313"/>
      <c r="BR31" s="313"/>
      <c r="BS31" s="313"/>
      <c r="BT31" s="313"/>
      <c r="BU31" s="313"/>
      <c r="BV31" s="313"/>
      <c r="BW31" s="313"/>
      <c r="BX31" s="313"/>
      <c r="BY31" s="313"/>
      <c r="BZ31" s="313"/>
      <c r="CA31" s="313"/>
      <c r="CB31" s="313"/>
      <c r="CC31" s="313"/>
      <c r="CD31" s="313"/>
      <c r="CE31" s="313"/>
      <c r="CF31" s="313"/>
      <c r="CG31" s="313"/>
      <c r="CH31" s="314"/>
      <c r="CI31" s="299"/>
      <c r="CJ31" s="284"/>
    </row>
    <row r="32" spans="3:91" ht="29.25" customHeight="1" x14ac:dyDescent="0.15">
      <c r="C32" s="318"/>
      <c r="D32" s="298"/>
      <c r="E32" s="1035"/>
      <c r="F32" s="1035"/>
      <c r="G32" s="1035"/>
      <c r="H32" s="306" t="s">
        <v>473</v>
      </c>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32"/>
      <c r="AW32" s="306"/>
      <c r="AX32" s="323"/>
      <c r="AY32" s="323"/>
      <c r="AZ32" s="333"/>
      <c r="BA32" s="1035"/>
      <c r="BB32" s="1035"/>
      <c r="BC32" s="1035"/>
      <c r="BD32" s="306" t="s">
        <v>474</v>
      </c>
      <c r="BE32" s="306"/>
      <c r="BF32" s="306"/>
      <c r="BG32" s="306"/>
      <c r="BH32" s="306"/>
      <c r="BI32" s="306"/>
      <c r="BJ32" s="306"/>
      <c r="BK32" s="306"/>
      <c r="BL32" s="306"/>
      <c r="BM32" s="306"/>
      <c r="BN32" s="306"/>
      <c r="BO32" s="306"/>
      <c r="BP32" s="306"/>
      <c r="BQ32" s="306"/>
      <c r="BR32" s="306"/>
      <c r="BS32" s="306"/>
      <c r="BT32" s="306"/>
      <c r="BU32" s="306"/>
      <c r="BV32" s="306"/>
      <c r="BW32" s="306"/>
      <c r="BX32" s="306"/>
      <c r="BY32" s="306"/>
      <c r="BZ32" s="306"/>
      <c r="CA32" s="306"/>
      <c r="CB32" s="306"/>
      <c r="CC32" s="306"/>
      <c r="CD32" s="306"/>
      <c r="CE32" s="306"/>
      <c r="CF32" s="306"/>
      <c r="CG32" s="306"/>
      <c r="CH32" s="332"/>
      <c r="CI32" s="299"/>
      <c r="CJ32" s="284"/>
    </row>
    <row r="33" spans="3:91" ht="29.25" customHeight="1" x14ac:dyDescent="0.15">
      <c r="C33" s="318"/>
      <c r="D33" s="315"/>
      <c r="E33" s="1023"/>
      <c r="F33" s="1023"/>
      <c r="G33" s="1023"/>
      <c r="H33" s="316" t="s">
        <v>475</v>
      </c>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7"/>
      <c r="AW33" s="306"/>
      <c r="AX33" s="323"/>
      <c r="AY33" s="323"/>
      <c r="AZ33" s="334"/>
      <c r="BA33" s="1023"/>
      <c r="BB33" s="1023"/>
      <c r="BC33" s="1023"/>
      <c r="BD33" s="316" t="s">
        <v>476</v>
      </c>
      <c r="BE33" s="316"/>
      <c r="BF33" s="316"/>
      <c r="BG33" s="316"/>
      <c r="BH33" s="316"/>
      <c r="BI33" s="316"/>
      <c r="BJ33" s="316"/>
      <c r="BK33" s="316"/>
      <c r="BL33" s="316"/>
      <c r="BM33" s="316"/>
      <c r="BN33" s="316"/>
      <c r="BO33" s="316"/>
      <c r="BP33" s="316"/>
      <c r="BQ33" s="316"/>
      <c r="BR33" s="316"/>
      <c r="BS33" s="316"/>
      <c r="BT33" s="316"/>
      <c r="BU33" s="316"/>
      <c r="BV33" s="316"/>
      <c r="BW33" s="316"/>
      <c r="BX33" s="316"/>
      <c r="BY33" s="316"/>
      <c r="BZ33" s="316"/>
      <c r="CA33" s="316"/>
      <c r="CB33" s="316"/>
      <c r="CC33" s="316"/>
      <c r="CD33" s="316"/>
      <c r="CE33" s="316"/>
      <c r="CF33" s="316"/>
      <c r="CG33" s="316"/>
      <c r="CH33" s="317"/>
      <c r="CI33" s="299"/>
      <c r="CJ33" s="284"/>
    </row>
    <row r="34" spans="3:91" ht="29.25" customHeight="1" x14ac:dyDescent="0.15">
      <c r="C34" s="298"/>
      <c r="D34" s="307"/>
      <c r="E34" s="1022" t="s">
        <v>652</v>
      </c>
      <c r="F34" s="1022"/>
      <c r="G34" s="1022"/>
      <c r="H34" s="313" t="s">
        <v>477</v>
      </c>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c r="AV34" s="336"/>
      <c r="AW34" s="337"/>
      <c r="AX34" s="286"/>
      <c r="AY34" s="286"/>
      <c r="AZ34" s="286"/>
      <c r="BA34" s="320"/>
      <c r="BB34" s="286"/>
      <c r="BC34" s="306"/>
      <c r="BD34" s="306"/>
      <c r="BE34" s="306"/>
      <c r="BF34" s="306"/>
      <c r="BG34" s="306"/>
      <c r="BH34" s="306"/>
      <c r="BI34" s="306"/>
      <c r="BJ34" s="306"/>
      <c r="BK34" s="306"/>
      <c r="BL34" s="306"/>
      <c r="BM34" s="306"/>
      <c r="BN34" s="306"/>
      <c r="BO34" s="306"/>
      <c r="BP34" s="306"/>
      <c r="BQ34" s="306"/>
      <c r="BR34" s="306"/>
      <c r="BS34" s="306"/>
      <c r="BT34" s="306"/>
      <c r="BU34" s="306"/>
      <c r="BV34" s="306"/>
      <c r="BW34" s="306"/>
      <c r="BX34" s="306"/>
      <c r="BY34" s="306"/>
      <c r="BZ34" s="306"/>
      <c r="CA34" s="306"/>
      <c r="CB34" s="306"/>
      <c r="CC34" s="306"/>
      <c r="CD34" s="306"/>
      <c r="CE34" s="306"/>
      <c r="CF34" s="284"/>
      <c r="CG34" s="284"/>
      <c r="CH34" s="284"/>
      <c r="CI34" s="299"/>
      <c r="CJ34" s="284"/>
    </row>
    <row r="35" spans="3:91" ht="29.25" customHeight="1" x14ac:dyDescent="0.15">
      <c r="C35" s="298"/>
      <c r="D35" s="315"/>
      <c r="E35" s="1023"/>
      <c r="F35" s="1023"/>
      <c r="G35" s="1023"/>
      <c r="H35" s="316" t="s">
        <v>478</v>
      </c>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9"/>
      <c r="AW35" s="340"/>
      <c r="AX35" s="312"/>
      <c r="AY35" s="312"/>
      <c r="AZ35" s="312"/>
      <c r="BA35" s="320"/>
      <c r="BB35" s="320"/>
      <c r="BC35" s="1024"/>
      <c r="BD35" s="1024"/>
      <c r="BE35" s="1024"/>
      <c r="BF35" s="1024"/>
      <c r="BG35" s="1024"/>
      <c r="BH35" s="1024"/>
      <c r="BI35" s="1024"/>
      <c r="BJ35" s="1024"/>
      <c r="BK35" s="1024"/>
      <c r="BL35" s="1024"/>
      <c r="BM35" s="1024"/>
      <c r="BN35" s="1024"/>
      <c r="BO35" s="1024"/>
      <c r="BP35" s="1024"/>
      <c r="BQ35" s="1024"/>
      <c r="BR35" s="1024"/>
      <c r="BS35" s="1024"/>
      <c r="BT35" s="1024"/>
      <c r="BU35" s="1024"/>
      <c r="BV35" s="1024"/>
      <c r="BW35" s="1024"/>
      <c r="BX35" s="1024"/>
      <c r="BY35" s="1024"/>
      <c r="BZ35" s="1024"/>
      <c r="CA35" s="1024"/>
      <c r="CB35" s="1024"/>
      <c r="CC35" s="1024"/>
      <c r="CD35" s="1024"/>
      <c r="CE35" s="306"/>
      <c r="CF35" s="321"/>
      <c r="CG35" s="284"/>
      <c r="CH35" s="284"/>
      <c r="CI35" s="299"/>
      <c r="CJ35" s="284"/>
    </row>
    <row r="36" spans="3:91" ht="22.5" customHeight="1" x14ac:dyDescent="0.15">
      <c r="C36" s="315"/>
      <c r="D36" s="341"/>
      <c r="E36" s="341"/>
      <c r="F36" s="341"/>
      <c r="G36" s="1025"/>
      <c r="H36" s="1025"/>
      <c r="I36" s="1025"/>
      <c r="J36" s="1025"/>
      <c r="K36" s="1025"/>
      <c r="L36" s="1025"/>
      <c r="M36" s="1025"/>
      <c r="N36" s="1025"/>
      <c r="O36" s="1025"/>
      <c r="P36" s="1025"/>
      <c r="Q36" s="1025"/>
      <c r="R36" s="1025"/>
      <c r="S36" s="1025"/>
      <c r="T36" s="1025"/>
      <c r="U36" s="1025"/>
      <c r="V36" s="1025"/>
      <c r="W36" s="1025"/>
      <c r="X36" s="1025"/>
      <c r="Y36" s="1025"/>
      <c r="Z36" s="1025"/>
      <c r="AA36" s="1025"/>
      <c r="AB36" s="1025"/>
      <c r="AC36" s="1025"/>
      <c r="AD36" s="1025"/>
      <c r="AE36" s="1025"/>
      <c r="AF36" s="1025"/>
      <c r="AG36" s="1025"/>
      <c r="AH36" s="1025"/>
      <c r="AI36" s="316"/>
      <c r="AJ36" s="316"/>
      <c r="AK36" s="316"/>
      <c r="AL36" s="316"/>
      <c r="AM36" s="316"/>
      <c r="AN36" s="316"/>
      <c r="AO36" s="316"/>
      <c r="AP36" s="316"/>
      <c r="AQ36" s="316"/>
      <c r="AR36" s="341"/>
      <c r="AS36" s="341"/>
      <c r="AT36" s="341"/>
      <c r="AU36" s="341"/>
      <c r="AV36" s="342"/>
      <c r="AW36" s="342"/>
      <c r="AX36" s="342"/>
      <c r="AY36" s="342"/>
      <c r="AZ36" s="342"/>
      <c r="BA36" s="341"/>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3"/>
      <c r="CJ36" s="284"/>
    </row>
    <row r="37" spans="3:91" s="345" customFormat="1" ht="21" customHeight="1" x14ac:dyDescent="0.15">
      <c r="C37" s="344" t="s">
        <v>479</v>
      </c>
      <c r="D37" s="181"/>
    </row>
    <row r="38" spans="3:91" s="347" customFormat="1" ht="21" customHeight="1" x14ac:dyDescent="0.15">
      <c r="C38" s="346" t="s">
        <v>480</v>
      </c>
      <c r="D38" s="290"/>
    </row>
    <row r="39" spans="3:91" s="347" customFormat="1" ht="21" x14ac:dyDescent="0.15">
      <c r="C39" s="348"/>
      <c r="G39" s="346" t="s">
        <v>481</v>
      </c>
    </row>
    <row r="40" spans="3:91" s="345" customFormat="1" ht="9.75" customHeight="1" x14ac:dyDescent="0.15">
      <c r="CM40" s="347"/>
    </row>
    <row r="41" spans="3:91" s="345" customFormat="1" ht="18" x14ac:dyDescent="0.15">
      <c r="CM41" s="347"/>
    </row>
  </sheetData>
  <mergeCells count="37">
    <mergeCell ref="BX4:CA4"/>
    <mergeCell ref="CC4:CE4"/>
    <mergeCell ref="CG4:CH4"/>
    <mergeCell ref="BO6:CI6"/>
    <mergeCell ref="T7:BL8"/>
    <mergeCell ref="BO8:CI8"/>
    <mergeCell ref="D10:CH10"/>
    <mergeCell ref="E12:CI12"/>
    <mergeCell ref="D14:AV15"/>
    <mergeCell ref="AZ14:CH15"/>
    <mergeCell ref="E16:G17"/>
    <mergeCell ref="H16:AV17"/>
    <mergeCell ref="BA16:BC17"/>
    <mergeCell ref="BD16:CH17"/>
    <mergeCell ref="G26:AH26"/>
    <mergeCell ref="BC26:CD26"/>
    <mergeCell ref="E18:G19"/>
    <mergeCell ref="H18:AV19"/>
    <mergeCell ref="BA18:BC19"/>
    <mergeCell ref="BD18:CH19"/>
    <mergeCell ref="E20:G21"/>
    <mergeCell ref="BA20:BC21"/>
    <mergeCell ref="E22:G23"/>
    <mergeCell ref="BA22:BC23"/>
    <mergeCell ref="E24:G25"/>
    <mergeCell ref="BC24:CD24"/>
    <mergeCell ref="BC25:CD25"/>
    <mergeCell ref="E34:G35"/>
    <mergeCell ref="BC35:CD35"/>
    <mergeCell ref="G36:AH36"/>
    <mergeCell ref="D27:AV28"/>
    <mergeCell ref="AZ27:CH28"/>
    <mergeCell ref="E29:G30"/>
    <mergeCell ref="H29:AT30"/>
    <mergeCell ref="BA29:BC30"/>
    <mergeCell ref="E31:G33"/>
    <mergeCell ref="BA31:BC33"/>
  </mergeCells>
  <phoneticPr fontId="7"/>
  <dataValidations count="1">
    <dataValidation type="list" allowBlank="1" showInputMessage="1" showErrorMessage="1" sqref="E31 BA16 E18 E16 E20 E22 E34 E29 BA18 BA20 BA22 BA29 E24 BA31" xr:uid="{C33B130A-1579-4517-BEC2-B95E31793480}">
      <formula1>$CM$2:$CM$5</formula1>
    </dataValidation>
  </dataValidations>
  <printOptions horizontalCentered="1"/>
  <pageMargins left="0.11811023622047245" right="0.11811023622047245" top="0.55118110236220474" bottom="0.15748031496062992" header="0.31496062992125984" footer="0.31496062992125984"/>
  <pageSetup paperSize="9" scale="5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F9E17-9874-4DF8-8AEC-57AA55B8E902}">
  <sheetPr>
    <tabColor theme="8" tint="0.39997558519241921"/>
    <pageSetUpPr fitToPage="1"/>
  </sheetPr>
  <dimension ref="C3:CW30"/>
  <sheetViews>
    <sheetView view="pageBreakPreview" zoomScaleNormal="100" zoomScaleSheetLayoutView="100" workbookViewId="0">
      <selection activeCell="AL5" sqref="AL5:AW5"/>
    </sheetView>
  </sheetViews>
  <sheetFormatPr defaultColWidth="2.42578125" defaultRowHeight="15" customHeight="1" x14ac:dyDescent="0.15"/>
  <cols>
    <col min="1" max="2" width="2.42578125" style="217"/>
    <col min="3" max="3" width="2.42578125" style="217" customWidth="1"/>
    <col min="4" max="4" width="4" style="217" bestFit="1" customWidth="1"/>
    <col min="5" max="16384" width="2.42578125" style="217"/>
  </cols>
  <sheetData>
    <row r="3" spans="3:101" ht="23.25" customHeight="1" x14ac:dyDescent="0.15">
      <c r="C3" s="252" t="s">
        <v>433</v>
      </c>
      <c r="AY3" s="279"/>
    </row>
    <row r="4" spans="3:101" ht="23.25" customHeight="1" x14ac:dyDescent="0.15">
      <c r="AY4" s="279"/>
    </row>
    <row r="5" spans="3:101" ht="15" customHeight="1" x14ac:dyDescent="0.15">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G5" s="220"/>
      <c r="AH5" s="220"/>
      <c r="AI5" s="220"/>
      <c r="AJ5" s="220"/>
      <c r="AK5" s="220"/>
      <c r="AL5" s="1086" t="str">
        <f>'はじめに（PC）'!D10</f>
        <v>令和６年●月●日</v>
      </c>
      <c r="AM5" s="1086"/>
      <c r="AN5" s="1086"/>
      <c r="AO5" s="1086"/>
      <c r="AP5" s="1086"/>
      <c r="AQ5" s="1086"/>
      <c r="AR5" s="1086"/>
      <c r="AS5" s="1086"/>
      <c r="AT5" s="1086"/>
      <c r="AU5" s="1086"/>
      <c r="AV5" s="1086"/>
      <c r="AW5" s="1086"/>
      <c r="AX5" s="220"/>
      <c r="AY5" s="220"/>
      <c r="AZ5" s="220"/>
      <c r="BA5" s="220"/>
      <c r="BB5" s="220"/>
      <c r="BC5" s="220"/>
      <c r="BD5" s="220"/>
      <c r="BE5" s="220"/>
      <c r="BF5" s="220"/>
      <c r="BG5" s="220"/>
      <c r="BH5" s="220"/>
      <c r="BI5" s="220"/>
      <c r="BJ5" s="220"/>
      <c r="BK5" s="220"/>
      <c r="BL5" s="220"/>
    </row>
    <row r="6" spans="3:101" ht="15" customHeight="1" x14ac:dyDescent="0.15">
      <c r="F6" s="220"/>
      <c r="G6" s="432" t="str">
        <f>'はじめに（PC）'!D3&amp;"長　殿"</f>
        <v>△△市長　殿</v>
      </c>
      <c r="H6" s="433"/>
      <c r="I6" s="433"/>
      <c r="J6" s="433"/>
      <c r="K6" s="433"/>
      <c r="L6" s="433"/>
      <c r="M6" s="220"/>
      <c r="N6" s="220"/>
      <c r="O6" s="220"/>
    </row>
    <row r="7" spans="3:101" ht="15" customHeight="1" x14ac:dyDescent="0.15">
      <c r="F7" s="220"/>
      <c r="G7" s="220"/>
      <c r="H7" s="220"/>
      <c r="I7" s="220"/>
    </row>
    <row r="8" spans="3:101" ht="15" customHeight="1" x14ac:dyDescent="0.15">
      <c r="C8" s="220"/>
      <c r="D8" s="220"/>
      <c r="E8" s="220"/>
      <c r="F8" s="220"/>
      <c r="G8" s="220"/>
      <c r="H8" s="220"/>
      <c r="I8" s="220"/>
      <c r="P8" s="220"/>
      <c r="AD8" s="220"/>
      <c r="AE8" s="220"/>
      <c r="AF8" s="211"/>
      <c r="AH8" s="220"/>
      <c r="AI8" s="220"/>
      <c r="AJ8" s="220"/>
      <c r="AK8" s="220"/>
      <c r="AL8" s="220"/>
      <c r="AM8" s="220"/>
      <c r="AN8" s="220"/>
      <c r="AP8" s="220"/>
      <c r="AQ8" s="220"/>
      <c r="AR8" s="279"/>
      <c r="AS8" s="220"/>
      <c r="AT8" s="220"/>
      <c r="AU8" s="220"/>
    </row>
    <row r="9" spans="3:101" ht="15" customHeight="1" x14ac:dyDescent="0.15">
      <c r="C9" s="219"/>
      <c r="D9" s="219"/>
      <c r="E9" s="219"/>
      <c r="F9" s="220"/>
      <c r="G9" s="220"/>
      <c r="H9" s="220"/>
      <c r="I9" s="220"/>
      <c r="J9" s="220"/>
      <c r="P9" s="220"/>
      <c r="AD9" s="220"/>
      <c r="AE9" s="220"/>
      <c r="AF9" s="211" t="s">
        <v>404</v>
      </c>
      <c r="AH9" s="220"/>
      <c r="AI9" s="220"/>
      <c r="AJ9" s="220"/>
      <c r="AK9" s="220"/>
      <c r="AL9" s="958" t="str">
        <f>'はじめに（PC）'!D4&amp;""</f>
        <v>農林水産環境保全団体</v>
      </c>
      <c r="AM9" s="958"/>
      <c r="AN9" s="958"/>
      <c r="AO9" s="958"/>
      <c r="AP9" s="958"/>
      <c r="AQ9" s="958"/>
      <c r="AR9" s="958"/>
      <c r="AS9" s="958"/>
      <c r="AT9" s="958"/>
      <c r="AU9" s="958"/>
      <c r="AV9" s="958"/>
      <c r="AW9" s="958"/>
    </row>
    <row r="10" spans="3:101" ht="15" customHeight="1" x14ac:dyDescent="0.15">
      <c r="C10" s="219"/>
      <c r="D10" s="219"/>
      <c r="E10" s="219"/>
      <c r="F10" s="220"/>
      <c r="G10" s="220"/>
      <c r="H10" s="220"/>
      <c r="I10" s="220"/>
      <c r="J10" s="220"/>
      <c r="P10" s="220"/>
      <c r="AD10" s="220"/>
      <c r="AE10" s="220"/>
      <c r="AF10" s="211" t="s">
        <v>405</v>
      </c>
      <c r="AH10" s="220"/>
      <c r="AI10" s="220"/>
      <c r="AJ10" s="220"/>
      <c r="AK10" s="220"/>
      <c r="AL10" s="958" t="str">
        <f>'はじめに（PC）'!D5&amp;""</f>
        <v>環境　太郎</v>
      </c>
      <c r="AM10" s="958"/>
      <c r="AN10" s="958"/>
      <c r="AO10" s="958"/>
      <c r="AP10" s="958"/>
      <c r="AQ10" s="958"/>
      <c r="AR10" s="958"/>
      <c r="AS10" s="958"/>
      <c r="AT10" s="958"/>
      <c r="AU10" s="958"/>
      <c r="AV10" s="958"/>
      <c r="AW10" s="958"/>
      <c r="AY10" s="220"/>
      <c r="AZ10" s="220"/>
      <c r="BA10" s="220"/>
      <c r="BB10" s="220"/>
    </row>
    <row r="11" spans="3:101" ht="15" customHeight="1" x14ac:dyDescent="0.15">
      <c r="C11" s="219"/>
      <c r="D11" s="219"/>
      <c r="E11" s="219"/>
      <c r="F11" s="220"/>
      <c r="G11" s="220"/>
      <c r="H11" s="220"/>
      <c r="I11" s="220"/>
      <c r="J11" s="220"/>
      <c r="P11" s="220"/>
      <c r="AD11" s="220"/>
      <c r="AE11" s="220"/>
      <c r="AF11" s="211"/>
      <c r="AH11" s="220"/>
      <c r="AI11" s="220"/>
      <c r="AJ11" s="220"/>
      <c r="AK11" s="220"/>
      <c r="AL11" s="220"/>
      <c r="AM11" s="220"/>
      <c r="AN11" s="220"/>
      <c r="AP11" s="220"/>
      <c r="AQ11" s="220"/>
      <c r="AR11" s="279"/>
      <c r="AS11" s="220"/>
      <c r="AT11" s="220"/>
      <c r="AU11" s="220"/>
      <c r="AY11" s="220"/>
      <c r="AZ11" s="220"/>
      <c r="BA11" s="220"/>
      <c r="BB11" s="220"/>
    </row>
    <row r="12" spans="3:101" ht="9.75" customHeight="1" x14ac:dyDescent="0.15"/>
    <row r="13" spans="3:101" ht="9.75" customHeight="1" x14ac:dyDescent="0.15"/>
    <row r="14" spans="3:101" s="221" customFormat="1" ht="35.25" customHeight="1" x14ac:dyDescent="0.15">
      <c r="D14" s="1047" t="str">
        <f>'はじめに（PC）'!D7&amp;"年度　環境保全型農業直接支払交付金に係る営農活動実績報告書"</f>
        <v>令和５年度　環境保全型農業直接支払交付金に係る営農活動実績報告書</v>
      </c>
      <c r="E14" s="1048"/>
      <c r="F14" s="1048"/>
      <c r="G14" s="1048"/>
      <c r="H14" s="1048"/>
      <c r="I14" s="1048"/>
      <c r="J14" s="1048"/>
      <c r="K14" s="1048"/>
      <c r="L14" s="1048"/>
      <c r="M14" s="1048"/>
      <c r="N14" s="1048"/>
      <c r="O14" s="1048"/>
      <c r="P14" s="1048"/>
      <c r="Q14" s="1048"/>
      <c r="R14" s="1048"/>
      <c r="S14" s="1048"/>
      <c r="T14" s="1048"/>
      <c r="U14" s="1048"/>
      <c r="V14" s="1048"/>
      <c r="W14" s="1048"/>
      <c r="X14" s="1048"/>
      <c r="Y14" s="1048"/>
      <c r="Z14" s="1048"/>
      <c r="AA14" s="1048"/>
      <c r="AB14" s="1048"/>
      <c r="AC14" s="1048"/>
      <c r="AD14" s="1048"/>
      <c r="AE14" s="1048"/>
      <c r="AF14" s="1048"/>
      <c r="AG14" s="1048"/>
      <c r="AH14" s="1048"/>
      <c r="AI14" s="1048"/>
      <c r="AJ14" s="1048"/>
      <c r="AK14" s="1048"/>
      <c r="AL14" s="1048"/>
      <c r="AM14" s="1048"/>
      <c r="AN14" s="1048"/>
      <c r="AO14" s="1048"/>
      <c r="AP14" s="1048"/>
      <c r="AQ14" s="1048"/>
      <c r="AR14" s="1048"/>
      <c r="AS14" s="1048"/>
      <c r="AT14" s="1048"/>
      <c r="AU14" s="1048"/>
      <c r="AV14" s="1048"/>
      <c r="AW14" s="1048"/>
      <c r="AX14" s="1048"/>
      <c r="AY14" s="1048"/>
    </row>
    <row r="15" spans="3:101" s="221" customFormat="1" ht="17.25" x14ac:dyDescent="0.15">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row>
    <row r="16" spans="3:101" s="221" customFormat="1" ht="17.25" x14ac:dyDescent="0.15">
      <c r="D16" s="959" t="str">
        <f>"環境保全型農業直接支払交付金実施要領（平成23年４月１日付け22生産第10954号生産局長通知）の第１3の１に基づき、"&amp;'はじめに（PC）'!D7&amp;"年度の環境保全型農業直接支払交付金の活動実績について、下記のとおり報告します。"</f>
        <v>環境保全型農業直接支払交付金実施要領（平成23年４月１日付け22生産第10954号生産局長通知）の第１3の１に基づき、令和５年度の環境保全型農業直接支払交付金の活動実績について、下記のとおり報告します。</v>
      </c>
      <c r="E16" s="959"/>
      <c r="F16" s="959"/>
      <c r="G16" s="959"/>
      <c r="H16" s="959"/>
      <c r="I16" s="959"/>
      <c r="J16" s="959"/>
      <c r="K16" s="959"/>
      <c r="L16" s="959"/>
      <c r="M16" s="959"/>
      <c r="N16" s="959"/>
      <c r="O16" s="959"/>
      <c r="P16" s="959"/>
      <c r="Q16" s="959"/>
      <c r="R16" s="959"/>
      <c r="S16" s="959"/>
      <c r="T16" s="959"/>
      <c r="U16" s="959"/>
      <c r="V16" s="959"/>
      <c r="W16" s="959"/>
      <c r="X16" s="959"/>
      <c r="Y16" s="959"/>
      <c r="Z16" s="959"/>
      <c r="AA16" s="959"/>
      <c r="AB16" s="959"/>
      <c r="AC16" s="959"/>
      <c r="AD16" s="959"/>
      <c r="AE16" s="959"/>
      <c r="AF16" s="959"/>
      <c r="AG16" s="959"/>
      <c r="AH16" s="959"/>
      <c r="AI16" s="959"/>
      <c r="AJ16" s="959"/>
      <c r="AK16" s="959"/>
      <c r="AL16" s="959"/>
      <c r="AM16" s="959"/>
      <c r="AN16" s="959"/>
      <c r="AO16" s="959"/>
      <c r="AP16" s="959"/>
      <c r="AQ16" s="959"/>
      <c r="AR16" s="959"/>
      <c r="AS16" s="959"/>
      <c r="AT16" s="959"/>
      <c r="AU16" s="959"/>
      <c r="AV16" s="959"/>
      <c r="AW16" s="959"/>
      <c r="AX16" s="959"/>
      <c r="AY16" s="959"/>
      <c r="BB16" s="956" t="s">
        <v>746</v>
      </c>
      <c r="BC16" s="956"/>
      <c r="BD16" s="956"/>
      <c r="BE16" s="956"/>
      <c r="BF16" s="956"/>
      <c r="BG16" s="956"/>
      <c r="BH16" s="956"/>
      <c r="BI16" s="956"/>
      <c r="BJ16" s="956"/>
      <c r="BK16" s="956"/>
      <c r="BL16" s="956"/>
      <c r="BM16" s="956"/>
      <c r="BN16" s="956"/>
      <c r="BO16" s="956"/>
      <c r="BP16" s="956"/>
      <c r="BQ16" s="956"/>
      <c r="BR16" s="956"/>
      <c r="BS16" s="956"/>
      <c r="BT16" s="956"/>
      <c r="BU16" s="956"/>
      <c r="BV16" s="956"/>
      <c r="BW16" s="956"/>
      <c r="BX16" s="956"/>
      <c r="BY16" s="956"/>
      <c r="BZ16" s="956"/>
      <c r="CA16" s="956"/>
      <c r="CB16" s="956"/>
      <c r="CC16" s="956"/>
      <c r="CD16" s="956"/>
      <c r="CE16" s="956"/>
      <c r="CF16" s="956"/>
      <c r="CG16" s="956"/>
      <c r="CH16" s="956"/>
      <c r="CI16" s="956"/>
      <c r="CJ16" s="956"/>
      <c r="CK16" s="956"/>
      <c r="CL16" s="956"/>
      <c r="CM16" s="956"/>
      <c r="CN16" s="956"/>
      <c r="CO16" s="956"/>
      <c r="CP16" s="956"/>
      <c r="CQ16" s="956"/>
      <c r="CR16" s="956"/>
      <c r="CS16" s="956"/>
      <c r="CT16" s="956"/>
      <c r="CU16" s="956"/>
      <c r="CV16" s="956"/>
      <c r="CW16" s="956"/>
    </row>
    <row r="17" spans="3:101" s="221" customFormat="1" ht="17.25" x14ac:dyDescent="0.15">
      <c r="D17" s="959"/>
      <c r="E17" s="959"/>
      <c r="F17" s="959"/>
      <c r="G17" s="959"/>
      <c r="H17" s="959"/>
      <c r="I17" s="959"/>
      <c r="J17" s="959"/>
      <c r="K17" s="959"/>
      <c r="L17" s="959"/>
      <c r="M17" s="959"/>
      <c r="N17" s="959"/>
      <c r="O17" s="959"/>
      <c r="P17" s="959"/>
      <c r="Q17" s="959"/>
      <c r="R17" s="959"/>
      <c r="S17" s="959"/>
      <c r="T17" s="959"/>
      <c r="U17" s="959"/>
      <c r="V17" s="959"/>
      <c r="W17" s="959"/>
      <c r="X17" s="959"/>
      <c r="Y17" s="959"/>
      <c r="Z17" s="959"/>
      <c r="AA17" s="959"/>
      <c r="AB17" s="959"/>
      <c r="AC17" s="959"/>
      <c r="AD17" s="959"/>
      <c r="AE17" s="959"/>
      <c r="AF17" s="959"/>
      <c r="AG17" s="959"/>
      <c r="AH17" s="959"/>
      <c r="AI17" s="959"/>
      <c r="AJ17" s="959"/>
      <c r="AK17" s="959"/>
      <c r="AL17" s="959"/>
      <c r="AM17" s="959"/>
      <c r="AN17" s="959"/>
      <c r="AO17" s="959"/>
      <c r="AP17" s="959"/>
      <c r="AQ17" s="959"/>
      <c r="AR17" s="959"/>
      <c r="AS17" s="959"/>
      <c r="AT17" s="959"/>
      <c r="AU17" s="959"/>
      <c r="AV17" s="959"/>
      <c r="AW17" s="959"/>
      <c r="AX17" s="959"/>
      <c r="AY17" s="959"/>
      <c r="BB17" s="956"/>
      <c r="BC17" s="956"/>
      <c r="BD17" s="956"/>
      <c r="BE17" s="956"/>
      <c r="BF17" s="956"/>
      <c r="BG17" s="956"/>
      <c r="BH17" s="956"/>
      <c r="BI17" s="956"/>
      <c r="BJ17" s="956"/>
      <c r="BK17" s="956"/>
      <c r="BL17" s="956"/>
      <c r="BM17" s="956"/>
      <c r="BN17" s="956"/>
      <c r="BO17" s="956"/>
      <c r="BP17" s="956"/>
      <c r="BQ17" s="956"/>
      <c r="BR17" s="956"/>
      <c r="BS17" s="956"/>
      <c r="BT17" s="956"/>
      <c r="BU17" s="956"/>
      <c r="BV17" s="956"/>
      <c r="BW17" s="956"/>
      <c r="BX17" s="956"/>
      <c r="BY17" s="956"/>
      <c r="BZ17" s="956"/>
      <c r="CA17" s="956"/>
      <c r="CB17" s="956"/>
      <c r="CC17" s="956"/>
      <c r="CD17" s="956"/>
      <c r="CE17" s="956"/>
      <c r="CF17" s="956"/>
      <c r="CG17" s="956"/>
      <c r="CH17" s="956"/>
      <c r="CI17" s="956"/>
      <c r="CJ17" s="956"/>
      <c r="CK17" s="956"/>
      <c r="CL17" s="956"/>
      <c r="CM17" s="956"/>
      <c r="CN17" s="956"/>
      <c r="CO17" s="956"/>
      <c r="CP17" s="956"/>
      <c r="CQ17" s="956"/>
      <c r="CR17" s="956"/>
      <c r="CS17" s="956"/>
      <c r="CT17" s="956"/>
      <c r="CU17" s="956"/>
      <c r="CV17" s="956"/>
      <c r="CW17" s="956"/>
    </row>
    <row r="18" spans="3:101" s="221" customFormat="1" ht="17.25" x14ac:dyDescent="0.15">
      <c r="D18" s="959"/>
      <c r="E18" s="959"/>
      <c r="F18" s="959"/>
      <c r="G18" s="959"/>
      <c r="H18" s="959"/>
      <c r="I18" s="959"/>
      <c r="J18" s="959"/>
      <c r="K18" s="959"/>
      <c r="L18" s="959"/>
      <c r="M18" s="959"/>
      <c r="N18" s="959"/>
      <c r="O18" s="959"/>
      <c r="P18" s="959"/>
      <c r="Q18" s="959"/>
      <c r="R18" s="959"/>
      <c r="S18" s="959"/>
      <c r="T18" s="959"/>
      <c r="U18" s="959"/>
      <c r="V18" s="959"/>
      <c r="W18" s="959"/>
      <c r="X18" s="959"/>
      <c r="Y18" s="959"/>
      <c r="Z18" s="959"/>
      <c r="AA18" s="959"/>
      <c r="AB18" s="959"/>
      <c r="AC18" s="959"/>
      <c r="AD18" s="959"/>
      <c r="AE18" s="959"/>
      <c r="AF18" s="959"/>
      <c r="AG18" s="959"/>
      <c r="AH18" s="959"/>
      <c r="AI18" s="959"/>
      <c r="AJ18" s="959"/>
      <c r="AK18" s="959"/>
      <c r="AL18" s="959"/>
      <c r="AM18" s="959"/>
      <c r="AN18" s="959"/>
      <c r="AO18" s="959"/>
      <c r="AP18" s="959"/>
      <c r="AQ18" s="959"/>
      <c r="AR18" s="959"/>
      <c r="AS18" s="959"/>
      <c r="AT18" s="959"/>
      <c r="AU18" s="959"/>
      <c r="AV18" s="959"/>
      <c r="AW18" s="959"/>
      <c r="AX18" s="959"/>
      <c r="AY18" s="959"/>
      <c r="BB18" s="956"/>
      <c r="BC18" s="956"/>
      <c r="BD18" s="956"/>
      <c r="BE18" s="956"/>
      <c r="BF18" s="956"/>
      <c r="BG18" s="956"/>
      <c r="BH18" s="956"/>
      <c r="BI18" s="956"/>
      <c r="BJ18" s="956"/>
      <c r="BK18" s="956"/>
      <c r="BL18" s="956"/>
      <c r="BM18" s="956"/>
      <c r="BN18" s="956"/>
      <c r="BO18" s="956"/>
      <c r="BP18" s="956"/>
      <c r="BQ18" s="956"/>
      <c r="BR18" s="956"/>
      <c r="BS18" s="956"/>
      <c r="BT18" s="956"/>
      <c r="BU18" s="956"/>
      <c r="BV18" s="956"/>
      <c r="BW18" s="956"/>
      <c r="BX18" s="956"/>
      <c r="BY18" s="956"/>
      <c r="BZ18" s="956"/>
      <c r="CA18" s="956"/>
      <c r="CB18" s="956"/>
      <c r="CC18" s="956"/>
      <c r="CD18" s="956"/>
      <c r="CE18" s="956"/>
      <c r="CF18" s="956"/>
      <c r="CG18" s="956"/>
      <c r="CH18" s="956"/>
      <c r="CI18" s="956"/>
      <c r="CJ18" s="956"/>
      <c r="CK18" s="956"/>
      <c r="CL18" s="956"/>
      <c r="CM18" s="956"/>
      <c r="CN18" s="956"/>
      <c r="CO18" s="956"/>
      <c r="CP18" s="956"/>
      <c r="CQ18" s="956"/>
      <c r="CR18" s="956"/>
      <c r="CS18" s="956"/>
      <c r="CT18" s="956"/>
      <c r="CU18" s="956"/>
      <c r="CV18" s="956"/>
      <c r="CW18" s="956"/>
    </row>
    <row r="19" spans="3:101" s="221" customFormat="1" ht="17.25" x14ac:dyDescent="0.15">
      <c r="D19" s="959"/>
      <c r="E19" s="959"/>
      <c r="F19" s="959"/>
      <c r="G19" s="959"/>
      <c r="H19" s="959"/>
      <c r="I19" s="959"/>
      <c r="J19" s="959"/>
      <c r="K19" s="959"/>
      <c r="L19" s="959"/>
      <c r="M19" s="959"/>
      <c r="N19" s="959"/>
      <c r="O19" s="959"/>
      <c r="P19" s="959"/>
      <c r="Q19" s="959"/>
      <c r="R19" s="959"/>
      <c r="S19" s="959"/>
      <c r="T19" s="959"/>
      <c r="U19" s="959"/>
      <c r="V19" s="959"/>
      <c r="W19" s="959"/>
      <c r="X19" s="959"/>
      <c r="Y19" s="959"/>
      <c r="Z19" s="959"/>
      <c r="AA19" s="959"/>
      <c r="AB19" s="959"/>
      <c r="AC19" s="959"/>
      <c r="AD19" s="959"/>
      <c r="AE19" s="959"/>
      <c r="AF19" s="959"/>
      <c r="AG19" s="959"/>
      <c r="AH19" s="959"/>
      <c r="AI19" s="959"/>
      <c r="AJ19" s="959"/>
      <c r="AK19" s="959"/>
      <c r="AL19" s="959"/>
      <c r="AM19" s="959"/>
      <c r="AN19" s="959"/>
      <c r="AO19" s="959"/>
      <c r="AP19" s="959"/>
      <c r="AQ19" s="959"/>
      <c r="AR19" s="959"/>
      <c r="AS19" s="959"/>
      <c r="AT19" s="959"/>
      <c r="AU19" s="959"/>
      <c r="AV19" s="959"/>
      <c r="AW19" s="959"/>
      <c r="AX19" s="959"/>
      <c r="AY19" s="959"/>
      <c r="BB19" s="956"/>
      <c r="BC19" s="956"/>
      <c r="BD19" s="956"/>
      <c r="BE19" s="956"/>
      <c r="BF19" s="956"/>
      <c r="BG19" s="956"/>
      <c r="BH19" s="956"/>
      <c r="BI19" s="956"/>
      <c r="BJ19" s="956"/>
      <c r="BK19" s="956"/>
      <c r="BL19" s="956"/>
      <c r="BM19" s="956"/>
      <c r="BN19" s="956"/>
      <c r="BO19" s="956"/>
      <c r="BP19" s="956"/>
      <c r="BQ19" s="956"/>
      <c r="BR19" s="956"/>
      <c r="BS19" s="956"/>
      <c r="BT19" s="956"/>
      <c r="BU19" s="956"/>
      <c r="BV19" s="956"/>
      <c r="BW19" s="956"/>
      <c r="BX19" s="956"/>
      <c r="BY19" s="956"/>
      <c r="BZ19" s="956"/>
      <c r="CA19" s="956"/>
      <c r="CB19" s="956"/>
      <c r="CC19" s="956"/>
      <c r="CD19" s="956"/>
      <c r="CE19" s="956"/>
      <c r="CF19" s="956"/>
      <c r="CG19" s="956"/>
      <c r="CH19" s="956"/>
      <c r="CI19" s="956"/>
      <c r="CJ19" s="956"/>
      <c r="CK19" s="956"/>
      <c r="CL19" s="956"/>
      <c r="CM19" s="956"/>
      <c r="CN19" s="956"/>
      <c r="CO19" s="956"/>
      <c r="CP19" s="956"/>
      <c r="CQ19" s="956"/>
      <c r="CR19" s="956"/>
      <c r="CS19" s="956"/>
      <c r="CT19" s="956"/>
      <c r="CU19" s="956"/>
      <c r="CV19" s="956"/>
      <c r="CW19" s="956"/>
    </row>
    <row r="20" spans="3:101" ht="14.25" x14ac:dyDescent="0.15">
      <c r="C20" s="219"/>
      <c r="D20" s="219"/>
      <c r="E20" s="219"/>
      <c r="F20" s="220"/>
      <c r="G20" s="220"/>
      <c r="H20" s="220"/>
      <c r="I20" s="220"/>
      <c r="J20" s="220"/>
      <c r="P20" s="220"/>
      <c r="AD20" s="220"/>
      <c r="AE20" s="220"/>
      <c r="AF20" s="211"/>
      <c r="AH20" s="220"/>
      <c r="AI20" s="220"/>
      <c r="AJ20" s="220"/>
      <c r="AK20" s="220"/>
      <c r="AL20" s="220"/>
      <c r="AM20" s="220"/>
      <c r="AN20" s="220"/>
      <c r="AP20" s="220"/>
      <c r="AQ20" s="220"/>
      <c r="AR20" s="279"/>
      <c r="AS20" s="220"/>
      <c r="AT20" s="220"/>
      <c r="AU20" s="220"/>
      <c r="AY20" s="220"/>
      <c r="AZ20" s="220"/>
      <c r="BA20" s="220"/>
      <c r="BB20" s="220"/>
    </row>
    <row r="21" spans="3:101" ht="21.75" customHeight="1" x14ac:dyDescent="0.15">
      <c r="C21" s="957" t="s">
        <v>358</v>
      </c>
      <c r="D21" s="957"/>
      <c r="E21" s="957"/>
      <c r="F21" s="957"/>
      <c r="G21" s="957"/>
      <c r="H21" s="957"/>
      <c r="I21" s="957"/>
      <c r="J21" s="957"/>
      <c r="K21" s="957"/>
      <c r="L21" s="957"/>
      <c r="M21" s="957"/>
      <c r="N21" s="957"/>
      <c r="O21" s="957"/>
      <c r="P21" s="957"/>
      <c r="Q21" s="957"/>
      <c r="R21" s="957"/>
      <c r="S21" s="957"/>
      <c r="T21" s="957"/>
      <c r="U21" s="957"/>
      <c r="V21" s="957"/>
      <c r="W21" s="957"/>
      <c r="X21" s="957"/>
      <c r="Y21" s="957"/>
      <c r="Z21" s="957"/>
      <c r="AA21" s="957"/>
      <c r="AB21" s="957"/>
      <c r="AC21" s="957"/>
      <c r="AD21" s="957"/>
      <c r="AE21" s="957"/>
      <c r="AF21" s="957"/>
      <c r="AG21" s="957"/>
      <c r="AH21" s="957"/>
      <c r="AI21" s="957"/>
      <c r="AJ21" s="957"/>
      <c r="AK21" s="957"/>
      <c r="AL21" s="957"/>
      <c r="AM21" s="957"/>
      <c r="AN21" s="957"/>
      <c r="AO21" s="957"/>
      <c r="AP21" s="957"/>
      <c r="AQ21" s="957"/>
      <c r="AR21" s="957"/>
      <c r="AS21" s="957"/>
      <c r="AT21" s="957"/>
      <c r="AU21" s="957"/>
      <c r="AV21" s="957"/>
      <c r="AW21" s="957"/>
      <c r="AX21" s="957"/>
      <c r="AY21" s="957"/>
      <c r="AZ21" s="220"/>
      <c r="BA21" s="220"/>
      <c r="BB21" s="220"/>
    </row>
    <row r="22" spans="3:101" ht="14.25" x14ac:dyDescent="0.15">
      <c r="C22" s="219"/>
      <c r="D22" s="219"/>
      <c r="E22" s="219"/>
      <c r="F22" s="220"/>
      <c r="G22" s="220"/>
      <c r="H22" s="220"/>
      <c r="I22" s="220"/>
      <c r="J22" s="220"/>
      <c r="P22" s="220"/>
      <c r="AD22" s="220"/>
      <c r="AE22" s="220"/>
      <c r="AF22" s="211"/>
      <c r="AH22" s="220"/>
      <c r="AI22" s="220"/>
      <c r="AJ22" s="220"/>
      <c r="AK22" s="220"/>
      <c r="AL22" s="220"/>
      <c r="AM22" s="220"/>
      <c r="AN22" s="220"/>
      <c r="AP22" s="220"/>
      <c r="AQ22" s="220"/>
      <c r="AR22" s="279"/>
      <c r="AS22" s="220"/>
      <c r="AT22" s="220"/>
      <c r="AU22" s="220"/>
      <c r="AY22" s="220"/>
      <c r="AZ22" s="220"/>
      <c r="BA22" s="220"/>
      <c r="BB22" s="220"/>
    </row>
    <row r="23" spans="3:101" s="221" customFormat="1" ht="18.75" customHeight="1" x14ac:dyDescent="0.15">
      <c r="C23" s="221" t="s">
        <v>434</v>
      </c>
    </row>
    <row r="24" spans="3:101" ht="18" customHeight="1" x14ac:dyDescent="0.15">
      <c r="D24" s="280" t="str">
        <f>"　　　　"&amp;'はじめに（PC）'!D7&amp;"年度の環境保全型農業直接支払交付金の営農活動実績について報告します。"</f>
        <v>　　　　令和５年度の環境保全型農業直接支払交付金の営農活動実績について報告します。</v>
      </c>
    </row>
    <row r="26" spans="3:101" ht="37.9" customHeight="1" x14ac:dyDescent="0.15">
      <c r="D26" s="530" t="s">
        <v>203</v>
      </c>
      <c r="E26" s="1046" t="s">
        <v>435</v>
      </c>
      <c r="F26" s="1046"/>
      <c r="G26" s="1046"/>
      <c r="H26" s="1046"/>
      <c r="I26" s="1046"/>
      <c r="J26" s="1046"/>
      <c r="K26" s="1046"/>
      <c r="L26" s="1046"/>
      <c r="M26" s="1046"/>
      <c r="N26" s="1046"/>
      <c r="O26" s="1046"/>
      <c r="P26" s="1046"/>
      <c r="Q26" s="1046"/>
      <c r="R26" s="1046"/>
      <c r="S26" s="1046"/>
      <c r="T26" s="1046"/>
      <c r="U26" s="1046"/>
      <c r="V26" s="1046"/>
      <c r="W26" s="1046"/>
      <c r="X26" s="1046"/>
      <c r="Y26" s="1046"/>
      <c r="Z26" s="1046"/>
      <c r="AA26" s="1046"/>
      <c r="AB26" s="1046"/>
      <c r="AC26" s="1046"/>
      <c r="AD26" s="1046"/>
      <c r="AE26" s="1046"/>
      <c r="AF26" s="1046"/>
      <c r="AG26" s="1046"/>
      <c r="AH26" s="1046"/>
      <c r="AI26" s="1046"/>
      <c r="AJ26" s="1046"/>
      <c r="AK26" s="1046"/>
      <c r="AL26" s="1046"/>
      <c r="AM26" s="1046"/>
      <c r="AN26" s="1046"/>
      <c r="AO26" s="1046"/>
      <c r="AP26" s="1046"/>
      <c r="AQ26" s="1046"/>
      <c r="AR26" s="1046"/>
      <c r="AS26" s="1046"/>
      <c r="AT26" s="1046"/>
      <c r="AU26" s="1046"/>
      <c r="AV26" s="1046"/>
      <c r="AW26" s="1046"/>
    </row>
    <row r="27" spans="3:101" ht="15" customHeight="1" x14ac:dyDescent="0.15">
      <c r="D27" s="530" t="s">
        <v>514</v>
      </c>
      <c r="E27" s="217" t="s">
        <v>436</v>
      </c>
    </row>
    <row r="29" spans="3:101" ht="15" customHeight="1" x14ac:dyDescent="0.15">
      <c r="D29" s="217" t="s">
        <v>359</v>
      </c>
    </row>
    <row r="30" spans="3:101" ht="15" customHeight="1" x14ac:dyDescent="0.15">
      <c r="D30" s="217" t="s">
        <v>360</v>
      </c>
    </row>
  </sheetData>
  <mergeCells count="8">
    <mergeCell ref="E26:AW26"/>
    <mergeCell ref="AL9:AW9"/>
    <mergeCell ref="AL10:AW10"/>
    <mergeCell ref="BB16:CW19"/>
    <mergeCell ref="AL5:AW5"/>
    <mergeCell ref="D14:AY14"/>
    <mergeCell ref="D16:AY19"/>
    <mergeCell ref="C21:AY21"/>
  </mergeCells>
  <phoneticPr fontId="7"/>
  <dataValidations count="1">
    <dataValidation type="list" allowBlank="1" showInputMessage="1" showErrorMessage="1" sqref="D26:D27" xr:uid="{DCA2CE25-00E5-47BD-B283-4F4A39C9C298}">
      <formula1>"□,■"</formula1>
    </dataValidation>
  </dataValidations>
  <printOptions horizontalCentered="1"/>
  <pageMargins left="0.51181102362204722" right="0.51181102362204722" top="0.55118110236220474" bottom="0.55118110236220474" header="0.31496062992125984" footer="0.31496062992125984"/>
  <pageSetup paperSize="9" scale="82"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C50E-D1B6-4816-9A5A-EA803762209E}">
  <sheetPr>
    <tabColor rgb="FFFF0000"/>
  </sheetPr>
  <dimension ref="A1:IW54"/>
  <sheetViews>
    <sheetView tabSelected="1" zoomScaleNormal="100" zoomScaleSheetLayoutView="100" workbookViewId="0">
      <selection activeCell="D8" sqref="D8"/>
    </sheetView>
  </sheetViews>
  <sheetFormatPr defaultColWidth="10.28515625" defaultRowHeight="18.75" x14ac:dyDescent="0.15"/>
  <cols>
    <col min="1" max="2" width="3.140625" style="467" customWidth="1"/>
    <col min="3" max="3" width="18" style="467" customWidth="1"/>
    <col min="4" max="4" width="19.140625" style="467" customWidth="1"/>
    <col min="5" max="5" width="62" style="467" customWidth="1"/>
    <col min="6" max="6" width="3" style="467" customWidth="1"/>
    <col min="7" max="7" width="6.5703125" style="467" customWidth="1"/>
    <col min="8" max="8" width="18.7109375" style="467" bestFit="1" customWidth="1"/>
    <col min="9" max="16384" width="10.28515625" style="467"/>
  </cols>
  <sheetData>
    <row r="1" spans="1:257" ht="24" customHeight="1" thickBot="1" x14ac:dyDescent="0.2">
      <c r="A1" s="475" t="s">
        <v>482</v>
      </c>
      <c r="B1" s="475"/>
      <c r="C1" s="475"/>
      <c r="D1" s="474"/>
      <c r="E1" s="474"/>
      <c r="F1" s="474"/>
      <c r="G1" s="566"/>
      <c r="H1" s="566"/>
      <c r="I1" s="566"/>
      <c r="J1" s="566"/>
      <c r="K1" s="566"/>
      <c r="L1" s="566"/>
      <c r="M1" s="566"/>
      <c r="N1" s="566"/>
    </row>
    <row r="2" spans="1:257" ht="21" customHeight="1" x14ac:dyDescent="0.15">
      <c r="B2" s="349" t="s">
        <v>483</v>
      </c>
      <c r="C2" s="350"/>
      <c r="D2" s="364" t="s">
        <v>484</v>
      </c>
      <c r="E2" s="477" t="s">
        <v>485</v>
      </c>
      <c r="G2" s="566"/>
      <c r="H2" s="566"/>
      <c r="I2" s="566"/>
      <c r="J2" s="566"/>
      <c r="K2" s="566"/>
      <c r="L2" s="566"/>
      <c r="M2" s="566"/>
      <c r="N2" s="566"/>
    </row>
    <row r="3" spans="1:257" ht="21" customHeight="1" x14ac:dyDescent="0.15">
      <c r="B3" s="351" t="s">
        <v>486</v>
      </c>
      <c r="C3" s="352"/>
      <c r="D3" s="365" t="s">
        <v>487</v>
      </c>
      <c r="E3" s="478" t="s">
        <v>488</v>
      </c>
      <c r="G3" s="566"/>
      <c r="H3" s="566"/>
      <c r="I3" s="566"/>
      <c r="J3" s="566"/>
      <c r="K3" s="566"/>
      <c r="L3" s="566"/>
      <c r="M3" s="566"/>
      <c r="N3" s="566"/>
    </row>
    <row r="4" spans="1:257" ht="21" customHeight="1" x14ac:dyDescent="0.15">
      <c r="B4" s="351" t="s">
        <v>502</v>
      </c>
      <c r="C4" s="352"/>
      <c r="D4" s="575" t="s">
        <v>739</v>
      </c>
      <c r="E4" s="576"/>
      <c r="G4" s="566"/>
      <c r="H4" s="566"/>
      <c r="I4" s="566"/>
      <c r="J4" s="566"/>
      <c r="K4" s="566"/>
      <c r="L4" s="566"/>
      <c r="M4" s="566"/>
      <c r="N4" s="566"/>
    </row>
    <row r="5" spans="1:257" ht="21" customHeight="1" x14ac:dyDescent="0.15">
      <c r="B5" s="351" t="s">
        <v>489</v>
      </c>
      <c r="C5" s="352"/>
      <c r="D5" s="468" t="s">
        <v>503</v>
      </c>
      <c r="E5" s="353"/>
      <c r="G5" s="566"/>
      <c r="H5" s="566"/>
      <c r="I5" s="566"/>
      <c r="J5" s="566"/>
      <c r="K5" s="566"/>
      <c r="L5" s="566"/>
      <c r="M5" s="566"/>
      <c r="N5" s="566"/>
    </row>
    <row r="6" spans="1:257" ht="21" customHeight="1" thickBot="1" x14ac:dyDescent="0.2">
      <c r="B6" s="354" t="s">
        <v>490</v>
      </c>
      <c r="C6" s="355"/>
      <c r="D6" s="577" t="s">
        <v>491</v>
      </c>
      <c r="E6" s="578"/>
      <c r="G6" s="566"/>
      <c r="H6" s="566"/>
      <c r="I6" s="566"/>
      <c r="J6" s="566"/>
      <c r="K6" s="566"/>
      <c r="L6" s="566"/>
      <c r="M6" s="566"/>
      <c r="N6" s="566"/>
    </row>
    <row r="7" spans="1:257" ht="21" customHeight="1" thickBot="1" x14ac:dyDescent="0.2">
      <c r="B7" s="354" t="s">
        <v>532</v>
      </c>
      <c r="C7" s="355"/>
      <c r="D7" s="469" t="s">
        <v>548</v>
      </c>
      <c r="E7" s="367" t="s">
        <v>533</v>
      </c>
      <c r="G7" s="566"/>
      <c r="H7" s="566"/>
      <c r="I7" s="566"/>
      <c r="J7" s="566"/>
      <c r="K7" s="566"/>
      <c r="L7" s="566"/>
      <c r="M7" s="566"/>
      <c r="N7" s="566"/>
    </row>
    <row r="8" spans="1:257" ht="21" customHeight="1" thickBot="1" x14ac:dyDescent="0.2">
      <c r="B8" s="354" t="s">
        <v>742</v>
      </c>
      <c r="C8" s="355"/>
      <c r="D8" s="1082" t="s">
        <v>787</v>
      </c>
      <c r="E8" s="366"/>
      <c r="G8" s="566"/>
      <c r="H8" s="1081"/>
      <c r="I8" s="566"/>
      <c r="J8" s="566"/>
      <c r="K8" s="566"/>
      <c r="L8" s="566"/>
      <c r="M8" s="566"/>
      <c r="N8" s="566"/>
    </row>
    <row r="9" spans="1:257" ht="21" customHeight="1" thickBot="1" x14ac:dyDescent="0.2">
      <c r="B9" s="354" t="s">
        <v>743</v>
      </c>
      <c r="C9" s="355"/>
      <c r="D9" s="1082" t="s">
        <v>788</v>
      </c>
      <c r="E9" s="366"/>
      <c r="G9" s="566"/>
      <c r="H9" s="566"/>
      <c r="I9" s="566"/>
      <c r="J9" s="566"/>
      <c r="K9" s="566"/>
      <c r="L9" s="566"/>
      <c r="M9" s="566"/>
      <c r="N9" s="566"/>
    </row>
    <row r="10" spans="1:257" ht="21" customHeight="1" thickBot="1" x14ac:dyDescent="0.2">
      <c r="B10" s="354" t="s">
        <v>744</v>
      </c>
      <c r="C10" s="355"/>
      <c r="D10" s="1082" t="s">
        <v>786</v>
      </c>
      <c r="E10" s="366"/>
      <c r="G10" s="566"/>
      <c r="H10" s="566"/>
      <c r="I10" s="566"/>
      <c r="J10" s="566"/>
      <c r="K10" s="566"/>
      <c r="L10" s="566"/>
      <c r="M10" s="566"/>
      <c r="N10" s="566"/>
    </row>
    <row r="11" spans="1:257" ht="15" customHeight="1" x14ac:dyDescent="0.15">
      <c r="G11" s="566"/>
      <c r="H11" s="566"/>
      <c r="I11" s="566"/>
      <c r="J11" s="566"/>
      <c r="K11" s="566"/>
      <c r="L11" s="566"/>
      <c r="M11" s="566"/>
      <c r="N11" s="566"/>
    </row>
    <row r="12" spans="1:257" ht="24" customHeight="1" x14ac:dyDescent="0.15">
      <c r="A12" s="475" t="s">
        <v>492</v>
      </c>
      <c r="B12" s="474"/>
      <c r="C12" s="474"/>
      <c r="D12" s="474"/>
      <c r="E12" s="474"/>
      <c r="F12" s="474"/>
      <c r="G12" s="566"/>
      <c r="H12" s="566"/>
      <c r="I12" s="566"/>
      <c r="J12" s="566"/>
      <c r="K12" s="566"/>
      <c r="L12" s="566"/>
      <c r="M12" s="566"/>
      <c r="N12" s="566"/>
    </row>
    <row r="13" spans="1:257" ht="39" customHeight="1" x14ac:dyDescent="0.15">
      <c r="B13" s="574" t="s">
        <v>750</v>
      </c>
      <c r="C13" s="574"/>
      <c r="D13" s="574"/>
      <c r="E13" s="574"/>
      <c r="G13" s="566"/>
      <c r="H13" s="566"/>
      <c r="I13" s="566"/>
      <c r="J13" s="566"/>
      <c r="K13" s="566"/>
      <c r="L13" s="566"/>
      <c r="M13" s="566"/>
      <c r="N13" s="566"/>
    </row>
    <row r="14" spans="1:257" ht="34.5" customHeight="1" x14ac:dyDescent="0.15">
      <c r="B14" s="579" t="s">
        <v>493</v>
      </c>
      <c r="C14" s="579"/>
      <c r="D14" s="579"/>
      <c r="E14" s="579"/>
      <c r="G14" s="566"/>
      <c r="H14" s="566"/>
      <c r="I14" s="568"/>
      <c r="J14" s="568"/>
      <c r="K14" s="568"/>
      <c r="L14" s="568"/>
      <c r="M14" s="568"/>
      <c r="N14" s="568"/>
      <c r="O14" s="569"/>
      <c r="P14" s="569"/>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569"/>
      <c r="AW14" s="569"/>
      <c r="AX14" s="569"/>
      <c r="AY14" s="569"/>
      <c r="AZ14" s="569"/>
      <c r="BA14" s="569"/>
      <c r="BB14" s="569"/>
      <c r="BC14" s="569"/>
      <c r="BD14" s="569"/>
      <c r="BE14" s="569"/>
      <c r="BF14" s="569"/>
      <c r="BG14" s="569"/>
      <c r="BH14" s="569"/>
      <c r="BI14" s="569"/>
      <c r="BJ14" s="569"/>
      <c r="BK14" s="569"/>
      <c r="BL14" s="569"/>
      <c r="BM14" s="569"/>
      <c r="BN14" s="569"/>
      <c r="BO14" s="569"/>
      <c r="BP14" s="569"/>
      <c r="BQ14" s="569"/>
      <c r="BR14" s="569"/>
      <c r="BS14" s="569"/>
      <c r="BT14" s="569"/>
      <c r="BU14" s="569"/>
      <c r="BV14" s="569"/>
      <c r="BW14" s="569"/>
      <c r="BX14" s="569"/>
      <c r="BY14" s="569"/>
      <c r="BZ14" s="569"/>
      <c r="CA14" s="569"/>
      <c r="CB14" s="569"/>
      <c r="CC14" s="569"/>
      <c r="CD14" s="569"/>
      <c r="CE14" s="569"/>
      <c r="CF14" s="569"/>
      <c r="CG14" s="569"/>
      <c r="CH14" s="569"/>
      <c r="CI14" s="569"/>
      <c r="CJ14" s="569"/>
      <c r="CK14" s="569"/>
      <c r="CL14" s="569"/>
      <c r="CM14" s="569"/>
      <c r="CN14" s="569"/>
      <c r="CO14" s="569"/>
      <c r="CP14" s="569"/>
      <c r="CQ14" s="569"/>
      <c r="CR14" s="569"/>
      <c r="CS14" s="569"/>
      <c r="CT14" s="569"/>
      <c r="CU14" s="569"/>
      <c r="CV14" s="569"/>
      <c r="CW14" s="569"/>
      <c r="CX14" s="569"/>
      <c r="CY14" s="569"/>
      <c r="CZ14" s="569"/>
      <c r="DA14" s="569"/>
      <c r="DB14" s="569"/>
      <c r="DC14" s="569"/>
      <c r="DD14" s="569"/>
      <c r="DE14" s="569"/>
      <c r="DF14" s="569"/>
      <c r="DG14" s="569"/>
      <c r="DH14" s="569"/>
      <c r="DI14" s="569"/>
      <c r="DJ14" s="569"/>
      <c r="DK14" s="569"/>
      <c r="DL14" s="569"/>
      <c r="DM14" s="569"/>
      <c r="DN14" s="569"/>
      <c r="DO14" s="569"/>
      <c r="DP14" s="569"/>
      <c r="DQ14" s="569"/>
      <c r="DR14" s="569"/>
      <c r="DS14" s="569"/>
      <c r="DT14" s="569"/>
      <c r="DU14" s="569"/>
      <c r="DV14" s="569"/>
      <c r="DW14" s="569"/>
      <c r="DX14" s="569"/>
      <c r="DY14" s="569"/>
      <c r="DZ14" s="569"/>
      <c r="EA14" s="569"/>
      <c r="EB14" s="569"/>
      <c r="EC14" s="569"/>
      <c r="ED14" s="569"/>
      <c r="EE14" s="569"/>
      <c r="EF14" s="569"/>
      <c r="EG14" s="569"/>
      <c r="EH14" s="569"/>
      <c r="EI14" s="569"/>
      <c r="EJ14" s="569"/>
      <c r="EK14" s="569"/>
      <c r="EL14" s="569"/>
      <c r="EM14" s="569"/>
      <c r="EN14" s="569"/>
      <c r="EO14" s="569"/>
      <c r="EP14" s="569"/>
      <c r="EQ14" s="569"/>
      <c r="ER14" s="569"/>
      <c r="ES14" s="569"/>
      <c r="ET14" s="569"/>
      <c r="EU14" s="569"/>
      <c r="EV14" s="569"/>
      <c r="EW14" s="569"/>
      <c r="EX14" s="569"/>
      <c r="EY14" s="569"/>
      <c r="EZ14" s="569"/>
      <c r="FA14" s="569"/>
      <c r="FB14" s="569"/>
      <c r="FC14" s="569"/>
      <c r="FD14" s="569"/>
      <c r="FE14" s="569"/>
      <c r="FF14" s="569"/>
      <c r="FG14" s="569"/>
      <c r="FH14" s="569"/>
      <c r="FI14" s="569"/>
      <c r="FJ14" s="569"/>
      <c r="FK14" s="569"/>
      <c r="FL14" s="569"/>
      <c r="FM14" s="569"/>
      <c r="FN14" s="569"/>
      <c r="FO14" s="569"/>
      <c r="FP14" s="569"/>
      <c r="FQ14" s="569"/>
      <c r="FR14" s="569"/>
      <c r="FS14" s="569"/>
      <c r="FT14" s="569"/>
      <c r="FU14" s="569"/>
      <c r="FV14" s="569"/>
      <c r="FW14" s="569"/>
      <c r="FX14" s="569"/>
      <c r="FY14" s="569"/>
      <c r="FZ14" s="569"/>
      <c r="GA14" s="569"/>
      <c r="GB14" s="569"/>
      <c r="GC14" s="569"/>
      <c r="GD14" s="569"/>
      <c r="GE14" s="569"/>
      <c r="GF14" s="569"/>
      <c r="GG14" s="569"/>
      <c r="GH14" s="569"/>
      <c r="GI14" s="569"/>
      <c r="GJ14" s="569"/>
      <c r="GK14" s="569"/>
      <c r="GL14" s="569"/>
      <c r="GM14" s="569"/>
      <c r="GN14" s="569"/>
      <c r="GO14" s="569"/>
      <c r="GP14" s="569"/>
      <c r="GQ14" s="569"/>
      <c r="GR14" s="569"/>
      <c r="GS14" s="569"/>
      <c r="GT14" s="569"/>
      <c r="GU14" s="569"/>
      <c r="GV14" s="569"/>
      <c r="GW14" s="569"/>
      <c r="GX14" s="569"/>
      <c r="GY14" s="569"/>
      <c r="GZ14" s="569"/>
      <c r="HA14" s="569"/>
      <c r="HB14" s="569"/>
      <c r="HC14" s="569"/>
      <c r="HD14" s="569"/>
      <c r="HE14" s="569"/>
      <c r="HF14" s="569"/>
      <c r="HG14" s="569"/>
      <c r="HH14" s="569"/>
      <c r="HI14" s="569"/>
      <c r="HJ14" s="569"/>
      <c r="HK14" s="569"/>
      <c r="HL14" s="569"/>
      <c r="HM14" s="569"/>
      <c r="HN14" s="569"/>
      <c r="HO14" s="569"/>
      <c r="HP14" s="569"/>
      <c r="HQ14" s="569"/>
      <c r="HR14" s="569"/>
      <c r="HS14" s="569"/>
      <c r="HT14" s="569"/>
      <c r="HU14" s="569"/>
      <c r="HV14" s="569"/>
      <c r="HW14" s="569"/>
      <c r="HX14" s="569"/>
      <c r="HY14" s="569"/>
      <c r="HZ14" s="569"/>
      <c r="IA14" s="569"/>
      <c r="IB14" s="569"/>
      <c r="IC14" s="569"/>
      <c r="ID14" s="569"/>
      <c r="IE14" s="569"/>
      <c r="IF14" s="569"/>
      <c r="IG14" s="569"/>
      <c r="IH14" s="569"/>
      <c r="II14" s="569"/>
      <c r="IJ14" s="569"/>
      <c r="IK14" s="569"/>
      <c r="IL14" s="569"/>
      <c r="IM14" s="569"/>
      <c r="IN14" s="569"/>
      <c r="IO14" s="569"/>
      <c r="IP14" s="569"/>
      <c r="IQ14" s="569"/>
      <c r="IR14" s="569"/>
      <c r="IS14" s="569"/>
      <c r="IT14" s="569"/>
      <c r="IU14" s="569"/>
      <c r="IV14" s="569"/>
      <c r="IW14" s="569"/>
    </row>
    <row r="15" spans="1:257" ht="34.5" customHeight="1" x14ac:dyDescent="0.15">
      <c r="B15" s="574" t="s">
        <v>751</v>
      </c>
      <c r="C15" s="574"/>
      <c r="D15" s="574"/>
      <c r="E15" s="574"/>
      <c r="G15" s="566"/>
      <c r="H15" s="566"/>
      <c r="I15" s="568"/>
      <c r="J15" s="568"/>
      <c r="K15" s="568"/>
      <c r="L15" s="568"/>
      <c r="M15" s="568"/>
      <c r="N15" s="568"/>
      <c r="O15" s="569"/>
      <c r="P15" s="569"/>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569"/>
      <c r="AV15" s="569"/>
      <c r="AW15" s="569"/>
      <c r="AX15" s="569"/>
      <c r="AY15" s="569"/>
      <c r="AZ15" s="569"/>
      <c r="BA15" s="569"/>
      <c r="BB15" s="569"/>
      <c r="BC15" s="569"/>
      <c r="BD15" s="569"/>
      <c r="BE15" s="569"/>
      <c r="BF15" s="569"/>
      <c r="BG15" s="569"/>
      <c r="BH15" s="569"/>
      <c r="BI15" s="569"/>
      <c r="BJ15" s="569"/>
      <c r="BK15" s="569"/>
      <c r="BL15" s="569"/>
      <c r="BM15" s="569"/>
      <c r="BN15" s="569"/>
      <c r="BO15" s="569"/>
      <c r="BP15" s="569"/>
      <c r="BQ15" s="569"/>
      <c r="BR15" s="569"/>
      <c r="BS15" s="569"/>
      <c r="BT15" s="569"/>
      <c r="BU15" s="569"/>
      <c r="BV15" s="569"/>
      <c r="BW15" s="569"/>
      <c r="BX15" s="569"/>
      <c r="BY15" s="569"/>
      <c r="BZ15" s="569"/>
      <c r="CA15" s="569"/>
      <c r="CB15" s="569"/>
      <c r="CC15" s="569"/>
      <c r="CD15" s="569"/>
      <c r="CE15" s="569"/>
      <c r="CF15" s="569"/>
      <c r="CG15" s="569"/>
      <c r="CH15" s="569"/>
      <c r="CI15" s="569"/>
      <c r="CJ15" s="569"/>
      <c r="CK15" s="569"/>
      <c r="CL15" s="569"/>
      <c r="CM15" s="569"/>
      <c r="CN15" s="569"/>
      <c r="CO15" s="569"/>
      <c r="CP15" s="569"/>
      <c r="CQ15" s="569"/>
      <c r="CR15" s="569"/>
      <c r="CS15" s="569"/>
      <c r="CT15" s="569"/>
      <c r="CU15" s="569"/>
      <c r="CV15" s="569"/>
      <c r="CW15" s="569"/>
      <c r="CX15" s="569"/>
      <c r="CY15" s="569"/>
      <c r="CZ15" s="569"/>
      <c r="DA15" s="569"/>
      <c r="DB15" s="569"/>
      <c r="DC15" s="569"/>
      <c r="DD15" s="569"/>
      <c r="DE15" s="569"/>
      <c r="DF15" s="569"/>
      <c r="DG15" s="569"/>
      <c r="DH15" s="569"/>
      <c r="DI15" s="569"/>
      <c r="DJ15" s="569"/>
      <c r="DK15" s="569"/>
      <c r="DL15" s="569"/>
      <c r="DM15" s="569"/>
      <c r="DN15" s="569"/>
      <c r="DO15" s="569"/>
      <c r="DP15" s="569"/>
      <c r="DQ15" s="569"/>
      <c r="DR15" s="569"/>
      <c r="DS15" s="569"/>
      <c r="DT15" s="569"/>
      <c r="DU15" s="569"/>
      <c r="DV15" s="569"/>
      <c r="DW15" s="569"/>
      <c r="DX15" s="569"/>
      <c r="DY15" s="569"/>
      <c r="DZ15" s="569"/>
      <c r="EA15" s="569"/>
      <c r="EB15" s="569"/>
      <c r="EC15" s="569"/>
      <c r="ED15" s="569"/>
      <c r="EE15" s="569"/>
      <c r="EF15" s="569"/>
      <c r="EG15" s="569"/>
      <c r="EH15" s="569"/>
      <c r="EI15" s="569"/>
      <c r="EJ15" s="569"/>
      <c r="EK15" s="569"/>
      <c r="EL15" s="569"/>
      <c r="EM15" s="569"/>
      <c r="EN15" s="569"/>
      <c r="EO15" s="569"/>
      <c r="EP15" s="569"/>
      <c r="EQ15" s="569"/>
      <c r="ER15" s="569"/>
      <c r="ES15" s="569"/>
      <c r="ET15" s="569"/>
      <c r="EU15" s="569"/>
      <c r="EV15" s="569"/>
      <c r="EW15" s="569"/>
      <c r="EX15" s="569"/>
      <c r="EY15" s="569"/>
      <c r="EZ15" s="569"/>
      <c r="FA15" s="569"/>
      <c r="FB15" s="569"/>
      <c r="FC15" s="569"/>
      <c r="FD15" s="569"/>
      <c r="FE15" s="569"/>
      <c r="FF15" s="569"/>
      <c r="FG15" s="569"/>
      <c r="FH15" s="569"/>
      <c r="FI15" s="569"/>
      <c r="FJ15" s="569"/>
      <c r="FK15" s="569"/>
      <c r="FL15" s="569"/>
      <c r="FM15" s="569"/>
      <c r="FN15" s="569"/>
      <c r="FO15" s="569"/>
      <c r="FP15" s="569"/>
      <c r="FQ15" s="569"/>
      <c r="FR15" s="569"/>
      <c r="FS15" s="569"/>
      <c r="FT15" s="569"/>
      <c r="FU15" s="569"/>
      <c r="FV15" s="569"/>
      <c r="FW15" s="569"/>
      <c r="FX15" s="569"/>
      <c r="FY15" s="569"/>
      <c r="FZ15" s="569"/>
      <c r="GA15" s="569"/>
      <c r="GB15" s="569"/>
      <c r="GC15" s="569"/>
      <c r="GD15" s="569"/>
      <c r="GE15" s="569"/>
      <c r="GF15" s="569"/>
      <c r="GG15" s="569"/>
      <c r="GH15" s="569"/>
      <c r="GI15" s="569"/>
      <c r="GJ15" s="569"/>
      <c r="GK15" s="569"/>
      <c r="GL15" s="569"/>
      <c r="GM15" s="569"/>
      <c r="GN15" s="569"/>
      <c r="GO15" s="569"/>
      <c r="GP15" s="569"/>
      <c r="GQ15" s="569"/>
      <c r="GR15" s="569"/>
      <c r="GS15" s="569"/>
      <c r="GT15" s="569"/>
      <c r="GU15" s="569"/>
      <c r="GV15" s="569"/>
      <c r="GW15" s="569"/>
      <c r="GX15" s="569"/>
      <c r="GY15" s="569"/>
      <c r="GZ15" s="569"/>
      <c r="HA15" s="569"/>
      <c r="HB15" s="569"/>
      <c r="HC15" s="569"/>
      <c r="HD15" s="569"/>
      <c r="HE15" s="569"/>
      <c r="HF15" s="569"/>
      <c r="HG15" s="569"/>
      <c r="HH15" s="569"/>
      <c r="HI15" s="569"/>
      <c r="HJ15" s="569"/>
      <c r="HK15" s="569"/>
      <c r="HL15" s="569"/>
      <c r="HM15" s="569"/>
      <c r="HN15" s="569"/>
      <c r="HO15" s="569"/>
      <c r="HP15" s="569"/>
      <c r="HQ15" s="569"/>
      <c r="HR15" s="569"/>
      <c r="HS15" s="569"/>
      <c r="HT15" s="569"/>
      <c r="HU15" s="569"/>
      <c r="HV15" s="569"/>
      <c r="HW15" s="569"/>
      <c r="HX15" s="569"/>
      <c r="HY15" s="569"/>
      <c r="HZ15" s="569"/>
      <c r="IA15" s="569"/>
      <c r="IB15" s="569"/>
      <c r="IC15" s="569"/>
      <c r="ID15" s="569"/>
      <c r="IE15" s="569"/>
      <c r="IF15" s="569"/>
      <c r="IG15" s="569"/>
      <c r="IH15" s="569"/>
      <c r="II15" s="569"/>
      <c r="IJ15" s="569"/>
      <c r="IK15" s="569"/>
      <c r="IL15" s="569"/>
      <c r="IM15" s="569"/>
      <c r="IN15" s="569"/>
      <c r="IO15" s="569"/>
      <c r="IP15" s="569"/>
      <c r="IQ15" s="569"/>
      <c r="IR15" s="569"/>
      <c r="IS15" s="569"/>
      <c r="IT15" s="569"/>
      <c r="IU15" s="569"/>
      <c r="IV15" s="569"/>
      <c r="IW15" s="569"/>
    </row>
    <row r="16" spans="1:257" ht="18" customHeight="1" x14ac:dyDescent="0.15">
      <c r="B16" s="574" t="s">
        <v>752</v>
      </c>
      <c r="C16" s="574"/>
      <c r="D16" s="574"/>
      <c r="E16" s="574"/>
      <c r="G16" s="566"/>
      <c r="H16" s="566"/>
      <c r="I16" s="566"/>
      <c r="J16" s="566"/>
      <c r="K16" s="566"/>
      <c r="L16" s="566"/>
      <c r="M16" s="566"/>
      <c r="N16" s="566"/>
    </row>
    <row r="17" spans="1:257" ht="6.75" customHeight="1" x14ac:dyDescent="0.15">
      <c r="G17" s="566"/>
      <c r="H17" s="566"/>
      <c r="I17" s="566"/>
      <c r="J17" s="566"/>
      <c r="K17" s="566"/>
      <c r="L17" s="566"/>
      <c r="M17" s="566"/>
      <c r="N17" s="566"/>
    </row>
    <row r="18" spans="1:257" ht="23.25" customHeight="1" x14ac:dyDescent="0.15">
      <c r="A18" s="475" t="s">
        <v>494</v>
      </c>
      <c r="B18" s="475"/>
      <c r="C18" s="474"/>
      <c r="D18" s="475"/>
      <c r="E18" s="475"/>
      <c r="F18" s="474"/>
      <c r="G18" s="566"/>
      <c r="H18" s="566"/>
      <c r="I18" s="568"/>
      <c r="J18" s="568"/>
      <c r="K18" s="568"/>
      <c r="L18" s="568"/>
      <c r="M18" s="568"/>
      <c r="N18" s="568"/>
      <c r="O18" s="569"/>
      <c r="P18" s="569"/>
      <c r="Q18" s="569"/>
      <c r="R18" s="569"/>
      <c r="S18" s="569"/>
      <c r="T18" s="569"/>
      <c r="U18" s="569"/>
      <c r="V18" s="569"/>
      <c r="W18" s="569"/>
      <c r="X18" s="569"/>
      <c r="Y18" s="569"/>
      <c r="Z18" s="569"/>
      <c r="AA18" s="569"/>
      <c r="AB18" s="569"/>
      <c r="AC18" s="569"/>
      <c r="AD18" s="569"/>
      <c r="AE18" s="569"/>
      <c r="AF18" s="569"/>
      <c r="AG18" s="569"/>
      <c r="AH18" s="569"/>
      <c r="AI18" s="569"/>
      <c r="AJ18" s="569"/>
      <c r="AK18" s="569"/>
      <c r="AL18" s="569"/>
      <c r="AM18" s="569"/>
      <c r="AN18" s="569"/>
      <c r="AO18" s="569"/>
      <c r="AP18" s="569"/>
      <c r="AQ18" s="569"/>
      <c r="AR18" s="569"/>
      <c r="AS18" s="569"/>
      <c r="AT18" s="569"/>
      <c r="AU18" s="569"/>
      <c r="AV18" s="569"/>
      <c r="AW18" s="569"/>
      <c r="AX18" s="569"/>
      <c r="AY18" s="569"/>
      <c r="AZ18" s="569"/>
      <c r="BA18" s="569"/>
      <c r="BB18" s="569"/>
      <c r="BC18" s="569"/>
      <c r="BD18" s="569"/>
      <c r="BE18" s="569"/>
      <c r="BF18" s="569"/>
      <c r="BG18" s="569"/>
      <c r="BH18" s="569"/>
      <c r="BI18" s="569"/>
      <c r="BJ18" s="569"/>
      <c r="BK18" s="569"/>
      <c r="BL18" s="569"/>
      <c r="BM18" s="569"/>
      <c r="BN18" s="569"/>
      <c r="BO18" s="569"/>
      <c r="BP18" s="569"/>
      <c r="BQ18" s="569"/>
      <c r="BR18" s="569"/>
      <c r="BS18" s="569"/>
      <c r="BT18" s="569"/>
      <c r="BU18" s="569"/>
      <c r="BV18" s="569"/>
      <c r="BW18" s="569"/>
      <c r="BX18" s="569"/>
      <c r="BY18" s="569"/>
      <c r="BZ18" s="569"/>
      <c r="CA18" s="569"/>
      <c r="CB18" s="569"/>
      <c r="CC18" s="569"/>
      <c r="CD18" s="569"/>
      <c r="CE18" s="569"/>
      <c r="CF18" s="569"/>
      <c r="CG18" s="569"/>
      <c r="CH18" s="569"/>
      <c r="CI18" s="569"/>
      <c r="CJ18" s="569"/>
      <c r="CK18" s="569"/>
      <c r="CL18" s="569"/>
      <c r="CM18" s="569"/>
      <c r="CN18" s="569"/>
      <c r="CO18" s="569"/>
      <c r="CP18" s="569"/>
      <c r="CQ18" s="569"/>
      <c r="CR18" s="569"/>
      <c r="CS18" s="569"/>
      <c r="CT18" s="569"/>
      <c r="CU18" s="569"/>
      <c r="CV18" s="569"/>
      <c r="CW18" s="569"/>
      <c r="CX18" s="569"/>
      <c r="CY18" s="569"/>
      <c r="CZ18" s="569"/>
      <c r="DA18" s="569"/>
      <c r="DB18" s="569"/>
      <c r="DC18" s="569"/>
      <c r="DD18" s="569"/>
      <c r="DE18" s="569"/>
      <c r="DF18" s="569"/>
      <c r="DG18" s="569"/>
      <c r="DH18" s="569"/>
      <c r="DI18" s="569"/>
      <c r="DJ18" s="569"/>
      <c r="DK18" s="569"/>
      <c r="DL18" s="569"/>
      <c r="DM18" s="569"/>
      <c r="DN18" s="569"/>
      <c r="DO18" s="569"/>
      <c r="DP18" s="569"/>
      <c r="DQ18" s="569"/>
      <c r="DR18" s="569"/>
      <c r="DS18" s="569"/>
      <c r="DT18" s="569"/>
      <c r="DU18" s="569"/>
      <c r="DV18" s="569"/>
      <c r="DW18" s="569"/>
      <c r="DX18" s="569"/>
      <c r="DY18" s="569"/>
      <c r="DZ18" s="569"/>
      <c r="EA18" s="569"/>
      <c r="EB18" s="569"/>
      <c r="EC18" s="569"/>
      <c r="ED18" s="569"/>
      <c r="EE18" s="569"/>
      <c r="EF18" s="569"/>
      <c r="EG18" s="569"/>
      <c r="EH18" s="569"/>
      <c r="EI18" s="569"/>
      <c r="EJ18" s="569"/>
      <c r="EK18" s="569"/>
      <c r="EL18" s="569"/>
      <c r="EM18" s="569"/>
      <c r="EN18" s="569"/>
      <c r="EO18" s="569"/>
      <c r="EP18" s="569"/>
      <c r="EQ18" s="569"/>
      <c r="ER18" s="569"/>
      <c r="ES18" s="569"/>
      <c r="ET18" s="569"/>
      <c r="EU18" s="569"/>
      <c r="EV18" s="569"/>
      <c r="EW18" s="569"/>
      <c r="EX18" s="569"/>
      <c r="EY18" s="569"/>
      <c r="EZ18" s="569"/>
      <c r="FA18" s="569"/>
      <c r="FB18" s="569"/>
      <c r="FC18" s="569"/>
      <c r="FD18" s="569"/>
      <c r="FE18" s="569"/>
      <c r="FF18" s="569"/>
      <c r="FG18" s="569"/>
      <c r="FH18" s="569"/>
      <c r="FI18" s="569"/>
      <c r="FJ18" s="569"/>
      <c r="FK18" s="569"/>
      <c r="FL18" s="569"/>
      <c r="FM18" s="569"/>
      <c r="FN18" s="569"/>
      <c r="FO18" s="569"/>
      <c r="FP18" s="569"/>
      <c r="FQ18" s="569"/>
      <c r="FR18" s="569"/>
      <c r="FS18" s="569"/>
      <c r="FT18" s="569"/>
      <c r="FU18" s="569"/>
      <c r="FV18" s="569"/>
      <c r="FW18" s="569"/>
      <c r="FX18" s="569"/>
      <c r="FY18" s="569"/>
      <c r="FZ18" s="569"/>
      <c r="GA18" s="569"/>
      <c r="GB18" s="569"/>
      <c r="GC18" s="569"/>
      <c r="GD18" s="569"/>
      <c r="GE18" s="569"/>
      <c r="GF18" s="569"/>
      <c r="GG18" s="569"/>
      <c r="GH18" s="569"/>
      <c r="GI18" s="569"/>
      <c r="GJ18" s="569"/>
      <c r="GK18" s="569"/>
      <c r="GL18" s="569"/>
      <c r="GM18" s="569"/>
      <c r="GN18" s="569"/>
      <c r="GO18" s="569"/>
      <c r="GP18" s="569"/>
      <c r="GQ18" s="569"/>
      <c r="GR18" s="569"/>
      <c r="GS18" s="569"/>
      <c r="GT18" s="569"/>
      <c r="GU18" s="569"/>
      <c r="GV18" s="569"/>
      <c r="GW18" s="569"/>
      <c r="GX18" s="569"/>
      <c r="GY18" s="569"/>
      <c r="GZ18" s="569"/>
      <c r="HA18" s="569"/>
      <c r="HB18" s="569"/>
      <c r="HC18" s="569"/>
      <c r="HD18" s="569"/>
      <c r="HE18" s="569"/>
      <c r="HF18" s="569"/>
      <c r="HG18" s="569"/>
      <c r="HH18" s="569"/>
      <c r="HI18" s="569"/>
      <c r="HJ18" s="569"/>
      <c r="HK18" s="569"/>
      <c r="HL18" s="569"/>
      <c r="HM18" s="569"/>
      <c r="HN18" s="569"/>
      <c r="HO18" s="569"/>
      <c r="HP18" s="569"/>
      <c r="HQ18" s="569"/>
      <c r="HR18" s="569"/>
      <c r="HS18" s="569"/>
      <c r="HT18" s="569"/>
      <c r="HU18" s="569"/>
      <c r="HV18" s="569"/>
      <c r="HW18" s="569"/>
      <c r="HX18" s="569"/>
      <c r="HY18" s="569"/>
      <c r="HZ18" s="569"/>
      <c r="IA18" s="569"/>
      <c r="IB18" s="569"/>
      <c r="IC18" s="569"/>
      <c r="ID18" s="569"/>
      <c r="IE18" s="569"/>
      <c r="IF18" s="569"/>
      <c r="IG18" s="569"/>
      <c r="IH18" s="569"/>
      <c r="II18" s="569"/>
      <c r="IJ18" s="569"/>
      <c r="IK18" s="569"/>
      <c r="IL18" s="569"/>
      <c r="IM18" s="569"/>
      <c r="IN18" s="569"/>
      <c r="IO18" s="569"/>
      <c r="IP18" s="569"/>
      <c r="IQ18" s="569"/>
      <c r="IR18" s="569"/>
      <c r="IS18" s="569"/>
      <c r="IT18" s="569"/>
      <c r="IU18" s="569"/>
      <c r="IV18" s="569"/>
      <c r="IW18" s="569"/>
    </row>
    <row r="19" spans="1:257" ht="21.75" customHeight="1" x14ac:dyDescent="0.15">
      <c r="A19" s="467" t="s">
        <v>495</v>
      </c>
      <c r="G19" s="566"/>
      <c r="H19" s="566"/>
      <c r="I19" s="566"/>
      <c r="J19" s="566"/>
      <c r="K19" s="566"/>
      <c r="L19" s="566"/>
      <c r="M19" s="566"/>
      <c r="N19" s="566"/>
    </row>
    <row r="20" spans="1:257" ht="21" customHeight="1" x14ac:dyDescent="0.15">
      <c r="B20" s="570" t="s">
        <v>496</v>
      </c>
      <c r="C20" s="571"/>
      <c r="D20" s="476" t="s">
        <v>497</v>
      </c>
      <c r="E20" s="476" t="s">
        <v>498</v>
      </c>
      <c r="G20" s="566"/>
      <c r="H20" s="566"/>
      <c r="I20" s="566"/>
      <c r="J20" s="566"/>
      <c r="K20" s="566"/>
      <c r="L20" s="566"/>
      <c r="M20" s="566"/>
      <c r="N20" s="566"/>
    </row>
    <row r="21" spans="1:257" x14ac:dyDescent="0.15">
      <c r="B21" s="479" t="s">
        <v>504</v>
      </c>
      <c r="C21" s="479"/>
      <c r="D21" s="480" t="s">
        <v>499</v>
      </c>
      <c r="E21" s="481" t="s">
        <v>507</v>
      </c>
      <c r="G21" s="566"/>
      <c r="H21" s="566"/>
      <c r="I21" s="566"/>
      <c r="J21" s="566"/>
      <c r="K21" s="566"/>
      <c r="L21" s="566"/>
      <c r="M21" s="566"/>
      <c r="N21" s="566"/>
    </row>
    <row r="22" spans="1:257" ht="19.5" customHeight="1" x14ac:dyDescent="0.15">
      <c r="B22" s="479" t="s">
        <v>505</v>
      </c>
      <c r="C22" s="479"/>
      <c r="D22" s="480" t="s">
        <v>499</v>
      </c>
      <c r="E22" s="481" t="s">
        <v>508</v>
      </c>
      <c r="G22" s="566"/>
      <c r="H22" s="566"/>
      <c r="I22" s="566"/>
      <c r="J22" s="566"/>
      <c r="K22" s="566"/>
      <c r="L22" s="566"/>
      <c r="M22" s="566"/>
      <c r="N22" s="566"/>
    </row>
    <row r="23" spans="1:257" x14ac:dyDescent="0.15">
      <c r="B23" s="572" t="s">
        <v>506</v>
      </c>
      <c r="C23" s="573"/>
      <c r="D23" s="480" t="s">
        <v>499</v>
      </c>
      <c r="E23" s="481" t="s">
        <v>509</v>
      </c>
      <c r="G23" s="566"/>
      <c r="H23" s="566"/>
      <c r="I23" s="566"/>
      <c r="J23" s="566"/>
      <c r="K23" s="566"/>
      <c r="L23" s="566"/>
      <c r="M23" s="566"/>
      <c r="N23" s="566"/>
    </row>
    <row r="24" spans="1:257" x14ac:dyDescent="0.15">
      <c r="A24" s="356"/>
      <c r="B24" s="482"/>
      <c r="C24" s="483" t="s">
        <v>510</v>
      </c>
      <c r="D24" s="480" t="s">
        <v>499</v>
      </c>
      <c r="E24" s="484" t="s">
        <v>520</v>
      </c>
      <c r="G24" s="566"/>
      <c r="H24" s="566"/>
      <c r="I24" s="566"/>
      <c r="J24" s="566"/>
      <c r="K24" s="566"/>
      <c r="L24" s="566"/>
      <c r="M24" s="566"/>
      <c r="N24" s="566"/>
    </row>
    <row r="25" spans="1:257" x14ac:dyDescent="0.15">
      <c r="A25" s="356"/>
      <c r="B25" s="482"/>
      <c r="C25" s="485" t="s">
        <v>511</v>
      </c>
      <c r="D25" s="480" t="s">
        <v>499</v>
      </c>
      <c r="E25" s="509" t="s">
        <v>519</v>
      </c>
      <c r="G25" s="566"/>
      <c r="H25" s="566"/>
      <c r="I25" s="566"/>
      <c r="J25" s="566"/>
      <c r="K25" s="566"/>
      <c r="L25" s="566"/>
      <c r="M25" s="566"/>
      <c r="N25" s="566"/>
    </row>
    <row r="26" spans="1:257" ht="19.5" customHeight="1" x14ac:dyDescent="0.15">
      <c r="A26" s="356"/>
      <c r="B26" s="482"/>
      <c r="C26" s="486" t="s">
        <v>512</v>
      </c>
      <c r="D26" s="480" t="s">
        <v>499</v>
      </c>
      <c r="E26" s="481" t="s">
        <v>518</v>
      </c>
      <c r="G26" s="566"/>
      <c r="H26" s="566"/>
      <c r="I26" s="566"/>
      <c r="J26" s="566"/>
      <c r="K26" s="566"/>
      <c r="L26" s="566"/>
      <c r="M26" s="566"/>
      <c r="N26" s="566"/>
    </row>
    <row r="27" spans="1:257" ht="19.5" customHeight="1" x14ac:dyDescent="0.15">
      <c r="A27" s="356"/>
      <c r="B27" s="482"/>
      <c r="C27" s="486" t="s">
        <v>513</v>
      </c>
      <c r="D27" s="480" t="s">
        <v>499</v>
      </c>
      <c r="E27" s="481" t="s">
        <v>517</v>
      </c>
    </row>
    <row r="28" spans="1:257" ht="19.5" customHeight="1" x14ac:dyDescent="0.15">
      <c r="A28" s="356"/>
      <c r="B28" s="487"/>
      <c r="C28" s="486" t="s">
        <v>755</v>
      </c>
      <c r="D28" s="480" t="s">
        <v>499</v>
      </c>
      <c r="E28" s="481" t="s">
        <v>521</v>
      </c>
    </row>
    <row r="29" spans="1:257" ht="19.5" customHeight="1" x14ac:dyDescent="0.15">
      <c r="B29" s="488" t="s">
        <v>515</v>
      </c>
      <c r="C29" s="488"/>
      <c r="D29" s="489" t="s">
        <v>500</v>
      </c>
      <c r="E29" s="510" t="s">
        <v>516</v>
      </c>
    </row>
    <row r="30" spans="1:257" ht="19.5" customHeight="1" x14ac:dyDescent="0.15">
      <c r="B30" s="488" t="s">
        <v>515</v>
      </c>
      <c r="C30" s="488"/>
      <c r="D30" s="480" t="s">
        <v>500</v>
      </c>
      <c r="E30" s="510" t="s">
        <v>522</v>
      </c>
    </row>
    <row r="31" spans="1:257" ht="19.5" customHeight="1" x14ac:dyDescent="0.15">
      <c r="A31" s="357"/>
      <c r="B31" s="490" t="s">
        <v>654</v>
      </c>
      <c r="C31" s="491"/>
      <c r="D31" s="492"/>
      <c r="E31" s="511"/>
    </row>
    <row r="32" spans="1:257" ht="19.5" customHeight="1" x14ac:dyDescent="0.15">
      <c r="B32" s="570" t="s">
        <v>496</v>
      </c>
      <c r="C32" s="571"/>
      <c r="D32" s="476" t="s">
        <v>497</v>
      </c>
      <c r="E32" s="512" t="s">
        <v>498</v>
      </c>
    </row>
    <row r="33" spans="1:5" ht="19.5" customHeight="1" x14ac:dyDescent="0.15">
      <c r="B33" s="493" t="s">
        <v>523</v>
      </c>
      <c r="C33" s="494"/>
      <c r="D33" s="495" t="s">
        <v>499</v>
      </c>
      <c r="E33" s="496" t="s">
        <v>525</v>
      </c>
    </row>
    <row r="34" spans="1:5" ht="19.5" customHeight="1" x14ac:dyDescent="0.15">
      <c r="B34" s="497"/>
      <c r="C34" s="498" t="s">
        <v>9</v>
      </c>
      <c r="D34" s="495" t="s">
        <v>499</v>
      </c>
      <c r="E34" s="496" t="s">
        <v>526</v>
      </c>
    </row>
    <row r="35" spans="1:5" ht="19.5" customHeight="1" x14ac:dyDescent="0.15">
      <c r="B35" s="497"/>
      <c r="C35" s="498" t="s">
        <v>688</v>
      </c>
      <c r="D35" s="495" t="s">
        <v>499</v>
      </c>
      <c r="E35" s="496" t="s">
        <v>527</v>
      </c>
    </row>
    <row r="36" spans="1:5" ht="19.5" customHeight="1" x14ac:dyDescent="0.15">
      <c r="B36" s="499"/>
      <c r="C36" s="498" t="s">
        <v>524</v>
      </c>
      <c r="D36" s="495" t="s">
        <v>499</v>
      </c>
      <c r="E36" s="496" t="s">
        <v>524</v>
      </c>
    </row>
    <row r="37" spans="1:5" ht="15.75" customHeight="1" x14ac:dyDescent="0.15">
      <c r="E37" s="513"/>
    </row>
    <row r="38" spans="1:5" ht="17.25" customHeight="1" x14ac:dyDescent="0.15">
      <c r="A38" s="467" t="s">
        <v>501</v>
      </c>
      <c r="E38" s="513"/>
    </row>
    <row r="39" spans="1:5" ht="19.5" customHeight="1" x14ac:dyDescent="0.15">
      <c r="B39" s="570" t="s">
        <v>496</v>
      </c>
      <c r="C39" s="571"/>
      <c r="D39" s="476" t="s">
        <v>497</v>
      </c>
      <c r="E39" s="512" t="s">
        <v>498</v>
      </c>
    </row>
    <row r="40" spans="1:5" ht="19.5" customHeight="1" x14ac:dyDescent="0.15">
      <c r="B40" s="500" t="s">
        <v>756</v>
      </c>
      <c r="C40" s="501"/>
      <c r="D40" s="480" t="s">
        <v>499</v>
      </c>
      <c r="E40" s="514" t="s">
        <v>758</v>
      </c>
    </row>
    <row r="41" spans="1:5" ht="19.5" customHeight="1" x14ac:dyDescent="0.15">
      <c r="B41" s="502"/>
      <c r="C41" s="501" t="s">
        <v>547</v>
      </c>
      <c r="D41" s="480" t="s">
        <v>499</v>
      </c>
      <c r="E41" s="481" t="s">
        <v>762</v>
      </c>
    </row>
    <row r="42" spans="1:5" ht="19.5" customHeight="1" x14ac:dyDescent="0.15">
      <c r="B42" s="503"/>
      <c r="C42" s="501" t="s">
        <v>757</v>
      </c>
      <c r="D42" s="480" t="s">
        <v>499</v>
      </c>
      <c r="E42" s="481" t="s">
        <v>763</v>
      </c>
    </row>
    <row r="43" spans="1:5" ht="19.5" customHeight="1" x14ac:dyDescent="0.15">
      <c r="B43" s="488" t="s">
        <v>655</v>
      </c>
      <c r="C43" s="488"/>
      <c r="D43" s="489" t="s">
        <v>500</v>
      </c>
      <c r="E43" s="510" t="s">
        <v>658</v>
      </c>
    </row>
    <row r="44" spans="1:5" ht="17.25" customHeight="1" x14ac:dyDescent="0.15">
      <c r="B44" s="490" t="s">
        <v>656</v>
      </c>
      <c r="E44" s="513"/>
    </row>
    <row r="45" spans="1:5" ht="19.5" customHeight="1" x14ac:dyDescent="0.15">
      <c r="B45" s="570" t="s">
        <v>496</v>
      </c>
      <c r="C45" s="571"/>
      <c r="D45" s="476" t="s">
        <v>497</v>
      </c>
      <c r="E45" s="512" t="s">
        <v>498</v>
      </c>
    </row>
    <row r="46" spans="1:5" x14ac:dyDescent="0.15">
      <c r="B46" s="504" t="s">
        <v>446</v>
      </c>
      <c r="C46" s="504"/>
      <c r="D46" s="480" t="s">
        <v>499</v>
      </c>
      <c r="E46" s="481" t="s">
        <v>659</v>
      </c>
    </row>
    <row r="47" spans="1:5" x14ac:dyDescent="0.15">
      <c r="E47" s="513"/>
    </row>
    <row r="48" spans="1:5" x14ac:dyDescent="0.15">
      <c r="A48" s="467" t="s">
        <v>660</v>
      </c>
      <c r="E48" s="513"/>
    </row>
    <row r="49" spans="2:5" x14ac:dyDescent="0.15">
      <c r="B49" s="570" t="s">
        <v>496</v>
      </c>
      <c r="C49" s="571"/>
      <c r="D49" s="476" t="s">
        <v>497</v>
      </c>
      <c r="E49" s="512" t="s">
        <v>498</v>
      </c>
    </row>
    <row r="50" spans="2:5" x14ac:dyDescent="0.15">
      <c r="B50" s="505" t="s">
        <v>687</v>
      </c>
      <c r="C50" s="506"/>
      <c r="D50" s="481" t="s">
        <v>760</v>
      </c>
      <c r="E50" s="514" t="s">
        <v>690</v>
      </c>
    </row>
    <row r="51" spans="2:5" x14ac:dyDescent="0.15">
      <c r="B51" s="507"/>
      <c r="C51" s="506" t="s">
        <v>547</v>
      </c>
      <c r="D51" s="481" t="s">
        <v>760</v>
      </c>
      <c r="E51" s="481" t="s">
        <v>691</v>
      </c>
    </row>
    <row r="52" spans="2:5" x14ac:dyDescent="0.15">
      <c r="B52" s="508"/>
      <c r="C52" s="506" t="s">
        <v>689</v>
      </c>
      <c r="D52" s="481" t="s">
        <v>760</v>
      </c>
      <c r="E52" s="481" t="s">
        <v>761</v>
      </c>
    </row>
    <row r="53" spans="2:5" x14ac:dyDescent="0.15">
      <c r="B53" s="488" t="s">
        <v>655</v>
      </c>
      <c r="C53" s="488"/>
      <c r="D53" s="489" t="s">
        <v>500</v>
      </c>
      <c r="E53" s="510" t="s">
        <v>658</v>
      </c>
    </row>
    <row r="54" spans="2:5" x14ac:dyDescent="0.15">
      <c r="B54" s="517" t="s">
        <v>753</v>
      </c>
    </row>
  </sheetData>
  <mergeCells count="261">
    <mergeCell ref="B45:C45"/>
    <mergeCell ref="I14:K14"/>
    <mergeCell ref="L14:N14"/>
    <mergeCell ref="O14:Q14"/>
    <mergeCell ref="R14:T14"/>
    <mergeCell ref="U14:W14"/>
    <mergeCell ref="X14:Z14"/>
    <mergeCell ref="D4:E4"/>
    <mergeCell ref="D6:E6"/>
    <mergeCell ref="B13:E13"/>
    <mergeCell ref="B14:E14"/>
    <mergeCell ref="B39:C39"/>
    <mergeCell ref="B23:C23"/>
    <mergeCell ref="AS14:AU14"/>
    <mergeCell ref="AV14:AX14"/>
    <mergeCell ref="AY14:BA14"/>
    <mergeCell ref="BB14:BD14"/>
    <mergeCell ref="BE14:BG14"/>
    <mergeCell ref="BH14:BJ14"/>
    <mergeCell ref="AA14:AC14"/>
    <mergeCell ref="AD14:AF14"/>
    <mergeCell ref="AG14:AI14"/>
    <mergeCell ref="AJ14:AL14"/>
    <mergeCell ref="AM14:AO14"/>
    <mergeCell ref="AP14:AR14"/>
    <mergeCell ref="CC14:CE14"/>
    <mergeCell ref="CF14:CH14"/>
    <mergeCell ref="CI14:CK14"/>
    <mergeCell ref="CL14:CN14"/>
    <mergeCell ref="CO14:CQ14"/>
    <mergeCell ref="CR14:CT14"/>
    <mergeCell ref="BK14:BM14"/>
    <mergeCell ref="BN14:BP14"/>
    <mergeCell ref="BQ14:BS14"/>
    <mergeCell ref="BT14:BV14"/>
    <mergeCell ref="BW14:BY14"/>
    <mergeCell ref="BZ14:CB14"/>
    <mergeCell ref="DM14:DO14"/>
    <mergeCell ref="DP14:DR14"/>
    <mergeCell ref="DS14:DU14"/>
    <mergeCell ref="DV14:DX14"/>
    <mergeCell ref="DY14:EA14"/>
    <mergeCell ref="EB14:ED14"/>
    <mergeCell ref="CU14:CW14"/>
    <mergeCell ref="CX14:CZ14"/>
    <mergeCell ref="DA14:DC14"/>
    <mergeCell ref="DD14:DF14"/>
    <mergeCell ref="DG14:DI14"/>
    <mergeCell ref="DJ14:DL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GM14:GO14"/>
    <mergeCell ref="GP14:GR14"/>
    <mergeCell ref="GS14:GU14"/>
    <mergeCell ref="GV14:GX14"/>
    <mergeCell ref="FO14:FQ14"/>
    <mergeCell ref="FR14:FT14"/>
    <mergeCell ref="FU14:FW14"/>
    <mergeCell ref="FX14:FZ14"/>
    <mergeCell ref="GA14:GC14"/>
    <mergeCell ref="GD14:GF14"/>
    <mergeCell ref="II14:IK14"/>
    <mergeCell ref="IL14:IN14"/>
    <mergeCell ref="IO14:IQ14"/>
    <mergeCell ref="IR14:IT14"/>
    <mergeCell ref="IU14:IW14"/>
    <mergeCell ref="B15:E15"/>
    <mergeCell ref="I15:K15"/>
    <mergeCell ref="L15:N15"/>
    <mergeCell ref="O15:Q15"/>
    <mergeCell ref="R15:T15"/>
    <mergeCell ref="HQ14:HS14"/>
    <mergeCell ref="HT14:HV14"/>
    <mergeCell ref="HW14:HY14"/>
    <mergeCell ref="HZ14:IB14"/>
    <mergeCell ref="IC14:IE14"/>
    <mergeCell ref="IF14:IH14"/>
    <mergeCell ref="GY14:HA14"/>
    <mergeCell ref="HB14:HD14"/>
    <mergeCell ref="HE14:HG14"/>
    <mergeCell ref="HH14:HJ14"/>
    <mergeCell ref="HK14:HM14"/>
    <mergeCell ref="HN14:HP14"/>
    <mergeCell ref="GG14:GI14"/>
    <mergeCell ref="GJ14:GL14"/>
    <mergeCell ref="AM15:AO15"/>
    <mergeCell ref="AP15:AR15"/>
    <mergeCell ref="AS15:AU15"/>
    <mergeCell ref="AV15:AX15"/>
    <mergeCell ref="AY15:BA15"/>
    <mergeCell ref="BB15:BD15"/>
    <mergeCell ref="U15:W15"/>
    <mergeCell ref="X15:Z15"/>
    <mergeCell ref="AA15:AC15"/>
    <mergeCell ref="AD15:AF15"/>
    <mergeCell ref="AG15:AI15"/>
    <mergeCell ref="AJ15:AL15"/>
    <mergeCell ref="BW15:BY15"/>
    <mergeCell ref="BZ15:CB15"/>
    <mergeCell ref="CC15:CE15"/>
    <mergeCell ref="CF15:CH15"/>
    <mergeCell ref="CI15:CK15"/>
    <mergeCell ref="CL15:CN15"/>
    <mergeCell ref="BE15:BG15"/>
    <mergeCell ref="BH15:BJ15"/>
    <mergeCell ref="BK15:BM15"/>
    <mergeCell ref="BN15:BP15"/>
    <mergeCell ref="BQ15:BS15"/>
    <mergeCell ref="BT15:BV15"/>
    <mergeCell ref="DG15:DI15"/>
    <mergeCell ref="DJ15:DL15"/>
    <mergeCell ref="DM15:DO15"/>
    <mergeCell ref="DP15:DR15"/>
    <mergeCell ref="DS15:DU15"/>
    <mergeCell ref="DV15:DX15"/>
    <mergeCell ref="CO15:CQ15"/>
    <mergeCell ref="CR15:CT15"/>
    <mergeCell ref="CU15:CW15"/>
    <mergeCell ref="CX15:CZ15"/>
    <mergeCell ref="DA15:DC15"/>
    <mergeCell ref="DD15:DF15"/>
    <mergeCell ref="EQ15:ES15"/>
    <mergeCell ref="ET15:EV15"/>
    <mergeCell ref="EW15:EY15"/>
    <mergeCell ref="EZ15:FB15"/>
    <mergeCell ref="FC15:FE15"/>
    <mergeCell ref="FF15:FH15"/>
    <mergeCell ref="DY15:EA15"/>
    <mergeCell ref="EB15:ED15"/>
    <mergeCell ref="EE15:EG15"/>
    <mergeCell ref="EH15:EJ15"/>
    <mergeCell ref="EK15:EM15"/>
    <mergeCell ref="EN15:EP15"/>
    <mergeCell ref="GA15:GC15"/>
    <mergeCell ref="GD15:GF15"/>
    <mergeCell ref="GG15:GI15"/>
    <mergeCell ref="GJ15:GL15"/>
    <mergeCell ref="GM15:GO15"/>
    <mergeCell ref="GP15:GR15"/>
    <mergeCell ref="FI15:FK15"/>
    <mergeCell ref="FL15:FN15"/>
    <mergeCell ref="FO15:FQ15"/>
    <mergeCell ref="FR15:FT15"/>
    <mergeCell ref="FU15:FW15"/>
    <mergeCell ref="FX15:FZ15"/>
    <mergeCell ref="HQ15:HS15"/>
    <mergeCell ref="HT15:HV15"/>
    <mergeCell ref="HW15:HY15"/>
    <mergeCell ref="HZ15:IB15"/>
    <mergeCell ref="GS15:GU15"/>
    <mergeCell ref="GV15:GX15"/>
    <mergeCell ref="GY15:HA15"/>
    <mergeCell ref="HB15:HD15"/>
    <mergeCell ref="HE15:HG15"/>
    <mergeCell ref="HH15:HJ15"/>
    <mergeCell ref="AG18:AI18"/>
    <mergeCell ref="AJ18:AL18"/>
    <mergeCell ref="AM18:AO18"/>
    <mergeCell ref="AP18:AR18"/>
    <mergeCell ref="AS18:AU18"/>
    <mergeCell ref="AV18:AX18"/>
    <mergeCell ref="IU15:IW15"/>
    <mergeCell ref="B16:E16"/>
    <mergeCell ref="I18:K18"/>
    <mergeCell ref="L18:N18"/>
    <mergeCell ref="O18:Q18"/>
    <mergeCell ref="R18:T18"/>
    <mergeCell ref="U18:W18"/>
    <mergeCell ref="X18:Z18"/>
    <mergeCell ref="AA18:AC18"/>
    <mergeCell ref="AD18:AF18"/>
    <mergeCell ref="IC15:IE15"/>
    <mergeCell ref="IF15:IH15"/>
    <mergeCell ref="II15:IK15"/>
    <mergeCell ref="IL15:IN15"/>
    <mergeCell ref="IO15:IQ15"/>
    <mergeCell ref="IR15:IT15"/>
    <mergeCell ref="HK15:HM15"/>
    <mergeCell ref="HN15:HP15"/>
    <mergeCell ref="BQ18:BS18"/>
    <mergeCell ref="BT18:BV18"/>
    <mergeCell ref="BW18:BY18"/>
    <mergeCell ref="BZ18:CB18"/>
    <mergeCell ref="CC18:CE18"/>
    <mergeCell ref="CF18:CH18"/>
    <mergeCell ref="AY18:BA18"/>
    <mergeCell ref="BB18:BD18"/>
    <mergeCell ref="BE18:BG18"/>
    <mergeCell ref="BH18:BJ18"/>
    <mergeCell ref="BK18:BM18"/>
    <mergeCell ref="BN18:BP18"/>
    <mergeCell ref="DA18:DC18"/>
    <mergeCell ref="DD18:DF18"/>
    <mergeCell ref="DG18:DI18"/>
    <mergeCell ref="DJ18:DL18"/>
    <mergeCell ref="DM18:DO18"/>
    <mergeCell ref="DP18:DR18"/>
    <mergeCell ref="CI18:CK18"/>
    <mergeCell ref="CL18:CN18"/>
    <mergeCell ref="CO18:CQ18"/>
    <mergeCell ref="CR18:CT18"/>
    <mergeCell ref="CU18:CW18"/>
    <mergeCell ref="CX18:CZ18"/>
    <mergeCell ref="EK18:EM18"/>
    <mergeCell ref="EN18:EP18"/>
    <mergeCell ref="EQ18:ES18"/>
    <mergeCell ref="ET18:EV18"/>
    <mergeCell ref="EW18:EY18"/>
    <mergeCell ref="EZ18:FB18"/>
    <mergeCell ref="DS18:DU18"/>
    <mergeCell ref="DV18:DX18"/>
    <mergeCell ref="DY18:EA18"/>
    <mergeCell ref="EB18:ED18"/>
    <mergeCell ref="EE18:EG18"/>
    <mergeCell ref="EH18:EJ18"/>
    <mergeCell ref="FU18:FW18"/>
    <mergeCell ref="FX18:FZ18"/>
    <mergeCell ref="GA18:GC18"/>
    <mergeCell ref="GD18:GF18"/>
    <mergeCell ref="GG18:GI18"/>
    <mergeCell ref="GJ18:GL18"/>
    <mergeCell ref="FC18:FE18"/>
    <mergeCell ref="FF18:FH18"/>
    <mergeCell ref="FI18:FK18"/>
    <mergeCell ref="FL18:FN18"/>
    <mergeCell ref="FO18:FQ18"/>
    <mergeCell ref="FR18:FT18"/>
    <mergeCell ref="B49:C49"/>
    <mergeCell ref="B32:C32"/>
    <mergeCell ref="IO18:IQ18"/>
    <mergeCell ref="IR18:IT18"/>
    <mergeCell ref="IU18:IW18"/>
    <mergeCell ref="B20:C20"/>
    <mergeCell ref="HW18:HY18"/>
    <mergeCell ref="HZ18:IB18"/>
    <mergeCell ref="IC18:IE18"/>
    <mergeCell ref="IF18:IH18"/>
    <mergeCell ref="II18:IK18"/>
    <mergeCell ref="IL18:IN18"/>
    <mergeCell ref="HE18:HG18"/>
    <mergeCell ref="HH18:HJ18"/>
    <mergeCell ref="HK18:HM18"/>
    <mergeCell ref="HN18:HP18"/>
    <mergeCell ref="HQ18:HS18"/>
    <mergeCell ref="HT18:HV18"/>
    <mergeCell ref="GM18:GO18"/>
    <mergeCell ref="GP18:GR18"/>
    <mergeCell ref="GS18:GU18"/>
    <mergeCell ref="GV18:GX18"/>
    <mergeCell ref="GY18:HA18"/>
    <mergeCell ref="HB18:HD18"/>
  </mergeCells>
  <phoneticPr fontId="7"/>
  <pageMargins left="0.70866141732283472" right="0.70866141732283472" top="0.74803149606299213" bottom="0.74803149606299213"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0B15-4847-4AF7-B30D-7354BC65BE05}">
  <sheetPr>
    <tabColor theme="8" tint="0.39997558519241921"/>
    <pageSetUpPr fitToPage="1"/>
  </sheetPr>
  <dimension ref="B2:N82"/>
  <sheetViews>
    <sheetView view="pageBreakPreview" zoomScale="90" zoomScaleNormal="100" zoomScaleSheetLayoutView="90" workbookViewId="0">
      <selection activeCell="C2" sqref="C2"/>
    </sheetView>
  </sheetViews>
  <sheetFormatPr defaultColWidth="2.42578125" defaultRowHeight="15" customHeight="1" x14ac:dyDescent="0.15"/>
  <cols>
    <col min="1" max="1" width="2.42578125" style="217"/>
    <col min="2" max="2" width="2.42578125" style="217" customWidth="1"/>
    <col min="3" max="3" width="3.85546875" style="217" customWidth="1"/>
    <col min="4" max="4" width="28.85546875" style="217" customWidth="1"/>
    <col min="5" max="6" width="23.5703125" style="217" customWidth="1"/>
    <col min="7" max="7" width="2.42578125" style="217"/>
    <col min="8" max="8" width="30.28515625" style="217" customWidth="1"/>
    <col min="9" max="9" width="15.140625" style="217" customWidth="1"/>
    <col min="10" max="16384" width="2.42578125" style="217"/>
  </cols>
  <sheetData>
    <row r="2" spans="2:14" ht="23.25" customHeight="1" x14ac:dyDescent="0.15">
      <c r="B2" s="217" t="s">
        <v>276</v>
      </c>
    </row>
    <row r="3" spans="2:14" ht="23.25" customHeight="1" x14ac:dyDescent="0.15">
      <c r="B3" s="1060" t="s">
        <v>657</v>
      </c>
      <c r="C3" s="1060"/>
      <c r="D3" s="1060"/>
      <c r="E3" s="1060"/>
      <c r="F3" s="1060"/>
      <c r="G3" s="1060"/>
      <c r="H3" s="1060"/>
      <c r="I3" s="1060"/>
      <c r="J3" s="1060"/>
      <c r="K3" s="218"/>
    </row>
    <row r="4" spans="2:14" ht="14.25" x14ac:dyDescent="0.15">
      <c r="B4" s="219"/>
      <c r="C4" s="219"/>
      <c r="D4" s="219"/>
      <c r="G4" s="211"/>
      <c r="I4" s="220"/>
      <c r="K4" s="220"/>
      <c r="L4" s="220"/>
      <c r="M4" s="220"/>
      <c r="N4" s="220"/>
    </row>
    <row r="5" spans="2:14" s="221" customFormat="1" ht="19.5" customHeight="1" x14ac:dyDescent="0.15">
      <c r="B5" s="221" t="s">
        <v>361</v>
      </c>
    </row>
    <row r="6" spans="2:14" ht="15" customHeight="1" x14ac:dyDescent="0.15">
      <c r="C6" s="1061" t="s">
        <v>295</v>
      </c>
      <c r="D6" s="1062"/>
      <c r="E6" s="1062"/>
      <c r="F6" s="1064" t="s">
        <v>362</v>
      </c>
      <c r="G6" s="1064"/>
      <c r="H6" s="1064"/>
      <c r="I6" s="986" t="s">
        <v>40</v>
      </c>
    </row>
    <row r="7" spans="2:14" ht="15" customHeight="1" x14ac:dyDescent="0.15">
      <c r="C7" s="1063"/>
      <c r="D7" s="957"/>
      <c r="E7" s="957"/>
      <c r="F7" s="1064"/>
      <c r="G7" s="1064"/>
      <c r="H7" s="1064"/>
      <c r="I7" s="986"/>
    </row>
    <row r="8" spans="2:14" ht="15" customHeight="1" x14ac:dyDescent="0.15">
      <c r="C8" s="1063"/>
      <c r="D8" s="957"/>
      <c r="E8" s="957"/>
      <c r="F8" s="1064"/>
      <c r="G8" s="1064"/>
      <c r="H8" s="1064"/>
      <c r="I8" s="986"/>
    </row>
    <row r="9" spans="2:14" ht="24.75" customHeight="1" x14ac:dyDescent="0.15">
      <c r="C9" s="1065" t="s">
        <v>363</v>
      </c>
      <c r="D9" s="1066"/>
      <c r="E9" s="222" t="s">
        <v>299</v>
      </c>
      <c r="F9" s="1067" t="s">
        <v>300</v>
      </c>
      <c r="G9" s="1068"/>
      <c r="H9" s="223" t="s">
        <v>301</v>
      </c>
      <c r="I9" s="224"/>
    </row>
    <row r="10" spans="2:14" ht="24.75" customHeight="1" x14ac:dyDescent="0.15">
      <c r="C10" s="1049" t="s">
        <v>616</v>
      </c>
      <c r="D10" s="1050"/>
      <c r="E10" s="558" t="s">
        <v>619</v>
      </c>
      <c r="F10" s="1051" t="s">
        <v>580</v>
      </c>
      <c r="G10" s="1052"/>
      <c r="H10" s="559" t="s">
        <v>774</v>
      </c>
      <c r="I10" s="560" t="s">
        <v>633</v>
      </c>
    </row>
    <row r="11" spans="2:14" ht="24.75" customHeight="1" x14ac:dyDescent="0.15">
      <c r="C11" s="1049" t="s">
        <v>564</v>
      </c>
      <c r="D11" s="1050"/>
      <c r="E11" s="561" t="s">
        <v>620</v>
      </c>
      <c r="F11" s="1051" t="s">
        <v>601</v>
      </c>
      <c r="G11" s="1052"/>
      <c r="H11" s="559" t="s">
        <v>602</v>
      </c>
      <c r="I11" s="560"/>
    </row>
    <row r="12" spans="2:14" ht="24.75" customHeight="1" x14ac:dyDescent="0.15">
      <c r="C12" s="1049" t="s">
        <v>566</v>
      </c>
      <c r="D12" s="1050"/>
      <c r="E12" s="561" t="s">
        <v>621</v>
      </c>
      <c r="F12" s="1051" t="s">
        <v>582</v>
      </c>
      <c r="G12" s="1052"/>
      <c r="H12" s="559" t="s">
        <v>630</v>
      </c>
      <c r="I12" s="560"/>
    </row>
    <row r="13" spans="2:14" ht="24.75" customHeight="1" x14ac:dyDescent="0.15">
      <c r="C13" s="1049" t="s">
        <v>617</v>
      </c>
      <c r="D13" s="1050"/>
      <c r="E13" s="561" t="s">
        <v>622</v>
      </c>
      <c r="F13" s="1051" t="s">
        <v>583</v>
      </c>
      <c r="G13" s="1052"/>
      <c r="H13" s="559" t="s">
        <v>775</v>
      </c>
      <c r="I13" s="560" t="s">
        <v>634</v>
      </c>
    </row>
    <row r="14" spans="2:14" ht="24.75" customHeight="1" x14ac:dyDescent="0.15">
      <c r="C14" s="1049" t="s">
        <v>570</v>
      </c>
      <c r="D14" s="1050"/>
      <c r="E14" s="558" t="s">
        <v>623</v>
      </c>
      <c r="F14" s="1051" t="s">
        <v>599</v>
      </c>
      <c r="G14" s="1052"/>
      <c r="H14" s="559" t="s">
        <v>631</v>
      </c>
      <c r="I14" s="560"/>
    </row>
    <row r="15" spans="2:14" ht="24.75" customHeight="1" x14ac:dyDescent="0.15">
      <c r="C15" s="1049" t="s">
        <v>572</v>
      </c>
      <c r="D15" s="1050"/>
      <c r="E15" s="561" t="s">
        <v>624</v>
      </c>
      <c r="F15" s="1051" t="s">
        <v>601</v>
      </c>
      <c r="G15" s="1052"/>
      <c r="H15" s="559" t="s">
        <v>602</v>
      </c>
      <c r="I15" s="560"/>
    </row>
    <row r="16" spans="2:14" ht="24.75" customHeight="1" x14ac:dyDescent="0.15">
      <c r="C16" s="1049" t="s">
        <v>574</v>
      </c>
      <c r="D16" s="1050"/>
      <c r="E16" s="561" t="s">
        <v>625</v>
      </c>
      <c r="F16" s="1051" t="s">
        <v>601</v>
      </c>
      <c r="G16" s="1052"/>
      <c r="H16" s="559" t="s">
        <v>632</v>
      </c>
      <c r="I16" s="560"/>
    </row>
    <row r="17" spans="2:9" ht="24.75" customHeight="1" x14ac:dyDescent="0.15">
      <c r="C17" s="1049" t="s">
        <v>600</v>
      </c>
      <c r="D17" s="1050"/>
      <c r="E17" s="561" t="s">
        <v>626</v>
      </c>
      <c r="F17" s="1051" t="s">
        <v>629</v>
      </c>
      <c r="G17" s="1052"/>
      <c r="H17" s="562" t="s">
        <v>626</v>
      </c>
      <c r="I17" s="560"/>
    </row>
    <row r="18" spans="2:9" ht="27.75" customHeight="1" x14ac:dyDescent="0.15">
      <c r="C18" s="1053" t="s">
        <v>618</v>
      </c>
      <c r="D18" s="1054"/>
      <c r="E18" s="558" t="s">
        <v>602</v>
      </c>
      <c r="F18" s="1051" t="s">
        <v>601</v>
      </c>
      <c r="G18" s="1052"/>
      <c r="H18" s="559" t="s">
        <v>602</v>
      </c>
      <c r="I18" s="560" t="s">
        <v>635</v>
      </c>
    </row>
    <row r="19" spans="2:9" ht="27.75" customHeight="1" x14ac:dyDescent="0.15">
      <c r="C19" s="1049" t="s">
        <v>560</v>
      </c>
      <c r="D19" s="1050"/>
      <c r="E19" s="561" t="s">
        <v>627</v>
      </c>
      <c r="F19" s="1051" t="s">
        <v>601</v>
      </c>
      <c r="G19" s="1052"/>
      <c r="H19" s="559" t="s">
        <v>602</v>
      </c>
      <c r="I19" s="560"/>
    </row>
    <row r="20" spans="2:9" ht="27.75" customHeight="1" x14ac:dyDescent="0.15">
      <c r="C20" s="1049" t="s">
        <v>604</v>
      </c>
      <c r="D20" s="1050"/>
      <c r="E20" s="561" t="s">
        <v>602</v>
      </c>
      <c r="F20" s="1051" t="s">
        <v>601</v>
      </c>
      <c r="G20" s="1052"/>
      <c r="H20" s="559" t="s">
        <v>602</v>
      </c>
      <c r="I20" s="560"/>
    </row>
    <row r="21" spans="2:9" ht="15" customHeight="1" x14ac:dyDescent="0.15">
      <c r="C21" s="225"/>
      <c r="D21" s="225" t="s">
        <v>364</v>
      </c>
    </row>
    <row r="22" spans="2:9" s="226" customFormat="1" ht="13.5" x14ac:dyDescent="0.15">
      <c r="C22" s="225"/>
      <c r="D22" s="225" t="s">
        <v>365</v>
      </c>
    </row>
    <row r="23" spans="2:9" s="226" customFormat="1" ht="13.5" x14ac:dyDescent="0.15">
      <c r="C23" s="225"/>
      <c r="D23" s="225" t="s">
        <v>437</v>
      </c>
    </row>
    <row r="24" spans="2:9" s="226" customFormat="1" ht="13.5" x14ac:dyDescent="0.15">
      <c r="C24" s="225"/>
      <c r="D24" s="225" t="s">
        <v>366</v>
      </c>
    </row>
    <row r="25" spans="2:9" s="226" customFormat="1" ht="13.5" x14ac:dyDescent="0.15">
      <c r="C25" s="225"/>
      <c r="D25" s="225"/>
    </row>
    <row r="26" spans="2:9" s="221" customFormat="1" ht="18.75" customHeight="1" x14ac:dyDescent="0.15">
      <c r="B26" s="221" t="s">
        <v>367</v>
      </c>
    </row>
    <row r="27" spans="2:9" ht="22.5" customHeight="1" x14ac:dyDescent="0.15">
      <c r="C27" s="986" t="s">
        <v>328</v>
      </c>
      <c r="D27" s="986"/>
      <c r="E27" s="986"/>
      <c r="F27" s="986" t="s">
        <v>368</v>
      </c>
      <c r="G27" s="986"/>
    </row>
    <row r="28" spans="2:9" ht="26.25" customHeight="1" x14ac:dyDescent="0.15">
      <c r="C28" s="966" t="s">
        <v>369</v>
      </c>
      <c r="D28" s="1055"/>
      <c r="E28" s="1055"/>
      <c r="F28" s="563">
        <v>100</v>
      </c>
      <c r="G28" s="227" t="s">
        <v>222</v>
      </c>
    </row>
    <row r="29" spans="2:9" ht="26.25" customHeight="1" x14ac:dyDescent="0.15">
      <c r="C29" s="966" t="s">
        <v>334</v>
      </c>
      <c r="D29" s="1055"/>
      <c r="E29" s="1055"/>
      <c r="F29" s="563">
        <v>100</v>
      </c>
      <c r="G29" s="227" t="s">
        <v>222</v>
      </c>
    </row>
    <row r="30" spans="2:9" ht="26.25" customHeight="1" x14ac:dyDescent="0.15">
      <c r="C30" s="966" t="s">
        <v>370</v>
      </c>
      <c r="D30" s="1055"/>
      <c r="E30" s="1055"/>
      <c r="F30" s="563">
        <v>100</v>
      </c>
      <c r="G30" s="227" t="s">
        <v>222</v>
      </c>
    </row>
    <row r="31" spans="2:9" ht="26.25" customHeight="1" x14ac:dyDescent="0.15">
      <c r="C31" s="966" t="s">
        <v>371</v>
      </c>
      <c r="D31" s="1055"/>
      <c r="E31" s="1055"/>
      <c r="F31" s="563">
        <v>100</v>
      </c>
      <c r="G31" s="227" t="s">
        <v>222</v>
      </c>
    </row>
    <row r="32" spans="2:9" ht="26.25" customHeight="1" x14ac:dyDescent="0.15">
      <c r="C32" s="966" t="s">
        <v>372</v>
      </c>
      <c r="D32" s="1055"/>
      <c r="E32" s="1055"/>
      <c r="F32" s="563">
        <v>100</v>
      </c>
      <c r="G32" s="227" t="s">
        <v>222</v>
      </c>
    </row>
    <row r="33" spans="3:7" ht="26.25" customHeight="1" x14ac:dyDescent="0.15">
      <c r="C33" s="966" t="s">
        <v>373</v>
      </c>
      <c r="D33" s="1055"/>
      <c r="E33" s="1055"/>
      <c r="F33" s="563">
        <v>100</v>
      </c>
      <c r="G33" s="227" t="s">
        <v>222</v>
      </c>
    </row>
    <row r="34" spans="3:7" ht="26.25" customHeight="1" x14ac:dyDescent="0.15">
      <c r="C34" s="966" t="s">
        <v>374</v>
      </c>
      <c r="D34" s="1055"/>
      <c r="E34" s="1055"/>
      <c r="F34" s="563">
        <v>100</v>
      </c>
      <c r="G34" s="227" t="s">
        <v>222</v>
      </c>
    </row>
    <row r="35" spans="3:7" ht="26.25" customHeight="1" x14ac:dyDescent="0.15">
      <c r="C35" s="966" t="s">
        <v>340</v>
      </c>
      <c r="D35" s="1055"/>
      <c r="E35" s="1055"/>
      <c r="F35" s="563">
        <v>300</v>
      </c>
      <c r="G35" s="227" t="s">
        <v>222</v>
      </c>
    </row>
    <row r="36" spans="3:7" ht="26.25" customHeight="1" x14ac:dyDescent="0.15">
      <c r="C36" s="472"/>
      <c r="D36" s="473"/>
      <c r="E36" s="473"/>
      <c r="F36" s="425"/>
      <c r="G36" s="227"/>
    </row>
    <row r="37" spans="3:7" ht="26.25" customHeight="1" x14ac:dyDescent="0.15">
      <c r="C37" s="1058" t="s">
        <v>636</v>
      </c>
      <c r="D37" s="1059"/>
      <c r="E37" s="1059"/>
      <c r="F37" s="563">
        <v>100</v>
      </c>
      <c r="G37" s="227" t="s">
        <v>222</v>
      </c>
    </row>
    <row r="38" spans="3:7" ht="26.25" customHeight="1" x14ac:dyDescent="0.15">
      <c r="C38" s="1058" t="s">
        <v>776</v>
      </c>
      <c r="D38" s="1059"/>
      <c r="E38" s="1059"/>
      <c r="F38" s="563"/>
      <c r="G38" s="227" t="s">
        <v>222</v>
      </c>
    </row>
    <row r="39" spans="3:7" ht="26.25" customHeight="1" x14ac:dyDescent="0.15">
      <c r="C39" s="1058" t="s">
        <v>777</v>
      </c>
      <c r="D39" s="1059"/>
      <c r="E39" s="1059"/>
      <c r="F39" s="563"/>
      <c r="G39" s="227" t="s">
        <v>222</v>
      </c>
    </row>
    <row r="40" spans="3:7" ht="26.25" customHeight="1" x14ac:dyDescent="0.15">
      <c r="C40" s="1058" t="s">
        <v>778</v>
      </c>
      <c r="D40" s="1059"/>
      <c r="E40" s="1059"/>
      <c r="F40" s="563"/>
      <c r="G40" s="227" t="s">
        <v>222</v>
      </c>
    </row>
    <row r="41" spans="3:7" ht="26.25" customHeight="1" x14ac:dyDescent="0.15">
      <c r="C41" s="1058" t="s">
        <v>779</v>
      </c>
      <c r="D41" s="1059"/>
      <c r="E41" s="1059"/>
      <c r="F41" s="563"/>
      <c r="G41" s="227" t="s">
        <v>222</v>
      </c>
    </row>
    <row r="42" spans="3:7" ht="26.25" customHeight="1" x14ac:dyDescent="0.15">
      <c r="C42" s="1058" t="s">
        <v>780</v>
      </c>
      <c r="D42" s="1059"/>
      <c r="E42" s="1059"/>
      <c r="F42" s="563">
        <v>100</v>
      </c>
      <c r="G42" s="227" t="s">
        <v>222</v>
      </c>
    </row>
    <row r="43" spans="3:7" ht="26.25" customHeight="1" x14ac:dyDescent="0.15">
      <c r="C43" s="1058" t="s">
        <v>637</v>
      </c>
      <c r="D43" s="1059"/>
      <c r="E43" s="1059"/>
      <c r="F43" s="563"/>
      <c r="G43" s="227" t="s">
        <v>222</v>
      </c>
    </row>
    <row r="44" spans="3:7" ht="26.25" customHeight="1" x14ac:dyDescent="0.15">
      <c r="C44" s="1058" t="s">
        <v>781</v>
      </c>
      <c r="D44" s="1059"/>
      <c r="E44" s="1059"/>
      <c r="F44" s="563"/>
      <c r="G44" s="227" t="s">
        <v>222</v>
      </c>
    </row>
    <row r="45" spans="3:7" ht="26.25" customHeight="1" x14ac:dyDescent="0.15">
      <c r="C45" s="1058" t="s">
        <v>782</v>
      </c>
      <c r="D45" s="1059"/>
      <c r="E45" s="1059"/>
      <c r="F45" s="563">
        <v>100</v>
      </c>
      <c r="G45" s="227" t="s">
        <v>222</v>
      </c>
    </row>
    <row r="46" spans="3:7" ht="26.25" customHeight="1" x14ac:dyDescent="0.15">
      <c r="C46" s="1058" t="s">
        <v>783</v>
      </c>
      <c r="D46" s="1059"/>
      <c r="E46" s="1059"/>
      <c r="F46" s="563"/>
      <c r="G46" s="227" t="s">
        <v>222</v>
      </c>
    </row>
    <row r="47" spans="3:7" ht="26.25" customHeight="1" x14ac:dyDescent="0.15">
      <c r="C47" s="1058" t="s">
        <v>784</v>
      </c>
      <c r="D47" s="1059"/>
      <c r="E47" s="1059"/>
      <c r="F47" s="563"/>
      <c r="G47" s="227" t="s">
        <v>222</v>
      </c>
    </row>
    <row r="48" spans="3:7" ht="26.25" customHeight="1" x14ac:dyDescent="0.15">
      <c r="C48" s="1058" t="s">
        <v>785</v>
      </c>
      <c r="D48" s="1059"/>
      <c r="E48" s="1059"/>
      <c r="F48" s="563"/>
      <c r="G48" s="227" t="s">
        <v>222</v>
      </c>
    </row>
    <row r="49" spans="2:10" ht="26.25" customHeight="1" thickBot="1" x14ac:dyDescent="0.2">
      <c r="C49" s="1056"/>
      <c r="D49" s="1057"/>
      <c r="E49" s="1057"/>
      <c r="F49" s="281"/>
      <c r="G49" s="228" t="s">
        <v>222</v>
      </c>
    </row>
    <row r="50" spans="2:10" ht="26.25" customHeight="1" thickTop="1" x14ac:dyDescent="0.15">
      <c r="C50" s="991" t="s">
        <v>341</v>
      </c>
      <c r="D50" s="991"/>
      <c r="E50" s="991"/>
      <c r="F50" s="564">
        <f>SUM(F28:F49)</f>
        <v>1300</v>
      </c>
      <c r="G50" s="229" t="s">
        <v>222</v>
      </c>
    </row>
    <row r="51" spans="2:10" ht="18.75" customHeight="1" x14ac:dyDescent="0.15"/>
    <row r="52" spans="2:10" ht="19.5" customHeight="1" x14ac:dyDescent="0.15">
      <c r="C52" s="986" t="s">
        <v>328</v>
      </c>
      <c r="D52" s="986"/>
      <c r="E52" s="986"/>
      <c r="F52" s="986" t="s">
        <v>368</v>
      </c>
      <c r="G52" s="986"/>
    </row>
    <row r="53" spans="2:10" ht="26.25" customHeight="1" x14ac:dyDescent="0.15">
      <c r="C53" s="973" t="s">
        <v>344</v>
      </c>
      <c r="D53" s="974"/>
      <c r="E53" s="974"/>
      <c r="F53" s="565">
        <v>100</v>
      </c>
      <c r="G53" s="227" t="s">
        <v>222</v>
      </c>
    </row>
    <row r="54" spans="2:10" s="226" customFormat="1" ht="17.25" customHeight="1" x14ac:dyDescent="0.15">
      <c r="B54" s="217"/>
      <c r="C54" s="225"/>
      <c r="D54" s="256" t="s">
        <v>438</v>
      </c>
      <c r="E54" s="211"/>
      <c r="F54" s="211"/>
      <c r="G54" s="211"/>
      <c r="H54" s="211"/>
      <c r="I54" s="225"/>
      <c r="J54" s="225"/>
    </row>
    <row r="55" spans="2:10" s="226" customFormat="1" ht="17.25" customHeight="1" x14ac:dyDescent="0.15">
      <c r="B55" s="217"/>
      <c r="D55" s="226" t="s">
        <v>375</v>
      </c>
    </row>
    <row r="56" spans="2:10" ht="17.25" customHeight="1" x14ac:dyDescent="0.15">
      <c r="C56" s="230"/>
      <c r="D56" s="230" t="s">
        <v>376</v>
      </c>
      <c r="E56" s="211"/>
      <c r="F56" s="211"/>
      <c r="G56" s="211"/>
      <c r="H56" s="211"/>
      <c r="I56" s="211"/>
      <c r="J56" s="211"/>
    </row>
    <row r="57" spans="2:10" ht="17.25" customHeight="1" x14ac:dyDescent="0.15">
      <c r="C57" s="230"/>
      <c r="D57" s="230" t="s">
        <v>377</v>
      </c>
      <c r="E57" s="231"/>
      <c r="F57" s="231"/>
      <c r="G57" s="231"/>
      <c r="H57" s="231"/>
      <c r="I57" s="231"/>
      <c r="J57" s="211"/>
    </row>
    <row r="58" spans="2:10" ht="17.25" customHeight="1" x14ac:dyDescent="0.15">
      <c r="C58" s="230"/>
      <c r="D58" s="230" t="s">
        <v>378</v>
      </c>
      <c r="E58" s="231"/>
      <c r="F58" s="231"/>
      <c r="G58" s="231"/>
      <c r="H58" s="231"/>
      <c r="I58" s="231"/>
      <c r="J58" s="211"/>
    </row>
    <row r="59" spans="2:10" ht="12" customHeight="1" x14ac:dyDescent="0.15">
      <c r="C59" s="216"/>
      <c r="D59" s="216"/>
      <c r="E59" s="232"/>
      <c r="F59" s="232"/>
      <c r="G59" s="232"/>
      <c r="H59" s="232"/>
      <c r="I59" s="232"/>
    </row>
    <row r="60" spans="2:10" ht="15" customHeight="1" x14ac:dyDescent="0.15">
      <c r="C60" s="226"/>
      <c r="D60" s="226"/>
    </row>
    <row r="61" spans="2:10" s="221" customFormat="1" ht="54.95" customHeight="1" x14ac:dyDescent="0.15">
      <c r="B61" s="956" t="s">
        <v>379</v>
      </c>
      <c r="C61" s="956"/>
      <c r="D61" s="956"/>
      <c r="E61" s="956"/>
      <c r="F61" s="956"/>
      <c r="G61" s="956"/>
      <c r="H61" s="956"/>
      <c r="I61" s="956"/>
      <c r="J61" s="956"/>
    </row>
    <row r="62" spans="2:10" ht="24" customHeight="1" x14ac:dyDescent="0.15">
      <c r="B62" s="233"/>
      <c r="C62" s="975" t="s">
        <v>308</v>
      </c>
      <c r="D62" s="976"/>
      <c r="E62" s="976"/>
      <c r="F62" s="976"/>
      <c r="G62" s="976"/>
      <c r="H62" s="976"/>
      <c r="I62" s="234" t="s">
        <v>309</v>
      </c>
    </row>
    <row r="63" spans="2:10" s="226" customFormat="1" ht="24" customHeight="1" x14ac:dyDescent="0.15">
      <c r="B63" s="235"/>
      <c r="C63" s="977" t="s">
        <v>380</v>
      </c>
      <c r="D63" s="978"/>
      <c r="E63" s="978"/>
      <c r="F63" s="978"/>
      <c r="G63" s="978"/>
      <c r="H63" s="978"/>
      <c r="I63" s="979"/>
    </row>
    <row r="64" spans="2:10" s="226" customFormat="1" ht="33" customHeight="1" x14ac:dyDescent="0.15">
      <c r="B64" s="217"/>
      <c r="C64" s="528" t="s">
        <v>514</v>
      </c>
      <c r="D64" s="374" t="s">
        <v>418</v>
      </c>
      <c r="E64" s="374"/>
      <c r="F64" s="374"/>
      <c r="G64" s="374"/>
      <c r="H64" s="374"/>
      <c r="I64" s="557" t="s">
        <v>638</v>
      </c>
    </row>
    <row r="65" spans="2:9" s="226" customFormat="1" ht="33" customHeight="1" x14ac:dyDescent="0.15">
      <c r="B65" s="217"/>
      <c r="C65" s="528" t="s">
        <v>17</v>
      </c>
      <c r="D65" s="374" t="s">
        <v>419</v>
      </c>
      <c r="E65" s="374"/>
      <c r="F65" s="374"/>
      <c r="G65" s="374"/>
      <c r="H65" s="374"/>
      <c r="I65" s="529"/>
    </row>
    <row r="66" spans="2:9" s="226" customFormat="1" ht="33" customHeight="1" x14ac:dyDescent="0.15">
      <c r="B66" s="217"/>
      <c r="C66" s="528" t="s">
        <v>17</v>
      </c>
      <c r="D66" s="374" t="s">
        <v>420</v>
      </c>
      <c r="E66" s="374"/>
      <c r="F66" s="374"/>
      <c r="G66" s="374"/>
      <c r="H66" s="374"/>
      <c r="I66" s="529"/>
    </row>
    <row r="67" spans="2:9" s="226" customFormat="1" ht="33" customHeight="1" x14ac:dyDescent="0.15">
      <c r="B67" s="217"/>
      <c r="C67" s="528" t="s">
        <v>17</v>
      </c>
      <c r="D67" s="374" t="s">
        <v>421</v>
      </c>
      <c r="E67" s="374"/>
      <c r="F67" s="374"/>
      <c r="G67" s="374"/>
      <c r="H67" s="374"/>
      <c r="I67" s="529"/>
    </row>
    <row r="68" spans="2:9" s="226" customFormat="1" ht="33" customHeight="1" x14ac:dyDescent="0.15">
      <c r="B68" s="217"/>
      <c r="C68" s="528" t="s">
        <v>17</v>
      </c>
      <c r="D68" s="374" t="s">
        <v>422</v>
      </c>
      <c r="E68" s="374"/>
      <c r="F68" s="374"/>
      <c r="G68" s="374"/>
      <c r="H68" s="374"/>
      <c r="I68" s="529"/>
    </row>
    <row r="69" spans="2:9" s="226" customFormat="1" ht="33" customHeight="1" x14ac:dyDescent="0.15">
      <c r="B69" s="217"/>
      <c r="C69" s="980" t="s">
        <v>381</v>
      </c>
      <c r="D69" s="981"/>
      <c r="E69" s="981"/>
      <c r="F69" s="981"/>
      <c r="G69" s="981"/>
      <c r="H69" s="981"/>
      <c r="I69" s="982"/>
    </row>
    <row r="70" spans="2:9" s="226" customFormat="1" ht="33" customHeight="1" x14ac:dyDescent="0.15">
      <c r="B70" s="217"/>
      <c r="C70" s="528" t="s">
        <v>514</v>
      </c>
      <c r="D70" s="374" t="s">
        <v>423</v>
      </c>
      <c r="E70" s="374"/>
      <c r="F70" s="374"/>
      <c r="G70" s="374"/>
      <c r="H70" s="374"/>
      <c r="I70" s="557" t="s">
        <v>598</v>
      </c>
    </row>
    <row r="71" spans="2:9" s="226" customFormat="1" ht="33" customHeight="1" x14ac:dyDescent="0.15">
      <c r="B71" s="217"/>
      <c r="C71" s="528" t="s">
        <v>17</v>
      </c>
      <c r="D71" s="374" t="s">
        <v>424</v>
      </c>
      <c r="E71" s="374"/>
      <c r="F71" s="374"/>
      <c r="G71" s="374"/>
      <c r="H71" s="374"/>
      <c r="I71" s="529"/>
    </row>
    <row r="72" spans="2:9" s="226" customFormat="1" ht="33" customHeight="1" x14ac:dyDescent="0.15">
      <c r="B72" s="217"/>
      <c r="C72" s="983" t="s">
        <v>382</v>
      </c>
      <c r="D72" s="984"/>
      <c r="E72" s="984"/>
      <c r="F72" s="984"/>
      <c r="G72" s="984"/>
      <c r="H72" s="984"/>
      <c r="I72" s="985"/>
    </row>
    <row r="73" spans="2:9" s="226" customFormat="1" ht="33" customHeight="1" x14ac:dyDescent="0.15">
      <c r="B73" s="217"/>
      <c r="C73" s="528" t="s">
        <v>17</v>
      </c>
      <c r="D73" s="374" t="s">
        <v>425</v>
      </c>
      <c r="E73" s="374"/>
      <c r="F73" s="374"/>
      <c r="G73" s="374"/>
      <c r="H73" s="375"/>
      <c r="I73" s="529"/>
    </row>
    <row r="74" spans="2:9" s="226" customFormat="1" ht="33" customHeight="1" x14ac:dyDescent="0.15">
      <c r="B74" s="217"/>
      <c r="C74" s="528" t="s">
        <v>514</v>
      </c>
      <c r="D74" s="968" t="s">
        <v>426</v>
      </c>
      <c r="E74" s="968"/>
      <c r="F74" s="968"/>
      <c r="G74" s="968"/>
      <c r="H74" s="969"/>
      <c r="I74" s="529"/>
    </row>
    <row r="75" spans="2:9" s="226" customFormat="1" ht="33" customHeight="1" x14ac:dyDescent="0.15">
      <c r="B75" s="217"/>
      <c r="C75" s="528" t="s">
        <v>17</v>
      </c>
      <c r="D75" s="374" t="s">
        <v>427</v>
      </c>
      <c r="E75" s="376"/>
      <c r="F75" s="376"/>
      <c r="G75" s="376"/>
      <c r="H75" s="259"/>
      <c r="I75" s="529"/>
    </row>
    <row r="76" spans="2:9" s="226" customFormat="1" ht="56.25" customHeight="1" x14ac:dyDescent="0.15">
      <c r="B76" s="217"/>
      <c r="C76" s="528" t="s">
        <v>17</v>
      </c>
      <c r="D76" s="970" t="s">
        <v>428</v>
      </c>
      <c r="E76" s="970"/>
      <c r="F76" s="970"/>
      <c r="G76" s="970"/>
      <c r="H76" s="971"/>
      <c r="I76" s="529"/>
    </row>
    <row r="77" spans="2:9" s="226" customFormat="1" ht="33" customHeight="1" x14ac:dyDescent="0.15">
      <c r="B77" s="217"/>
      <c r="C77" s="528" t="s">
        <v>17</v>
      </c>
      <c r="D77" s="260" t="s">
        <v>429</v>
      </c>
      <c r="E77" s="374"/>
      <c r="F77" s="374"/>
      <c r="G77" s="374"/>
      <c r="H77" s="375"/>
      <c r="I77" s="529"/>
    </row>
    <row r="78" spans="2:9" ht="24.95" customHeight="1" x14ac:dyDescent="0.15">
      <c r="D78" s="217" t="s">
        <v>383</v>
      </c>
    </row>
    <row r="80" spans="2:9" s="221" customFormat="1" ht="15" customHeight="1" x14ac:dyDescent="0.15">
      <c r="B80" s="221" t="s">
        <v>384</v>
      </c>
    </row>
    <row r="81" spans="3:4" ht="15" customHeight="1" x14ac:dyDescent="0.15">
      <c r="C81" s="252"/>
      <c r="D81" s="252" t="s">
        <v>385</v>
      </c>
    </row>
    <row r="82" spans="3:4" ht="15" customHeight="1" x14ac:dyDescent="0.15">
      <c r="C82" s="252"/>
      <c r="D82" s="252" t="s">
        <v>386</v>
      </c>
    </row>
  </sheetData>
  <mergeCells count="62">
    <mergeCell ref="C33:E33"/>
    <mergeCell ref="C34:E34"/>
    <mergeCell ref="C32:E32"/>
    <mergeCell ref="C27:E27"/>
    <mergeCell ref="F27:G27"/>
    <mergeCell ref="C28:E28"/>
    <mergeCell ref="C29:E29"/>
    <mergeCell ref="C30:E30"/>
    <mergeCell ref="C31:E31"/>
    <mergeCell ref="B3:J3"/>
    <mergeCell ref="C6:E8"/>
    <mergeCell ref="F6:H8"/>
    <mergeCell ref="I6:I8"/>
    <mergeCell ref="C9:D9"/>
    <mergeCell ref="F9:G9"/>
    <mergeCell ref="C35:E35"/>
    <mergeCell ref="C49:E49"/>
    <mergeCell ref="C50:E50"/>
    <mergeCell ref="C37:E37"/>
    <mergeCell ref="C38:E38"/>
    <mergeCell ref="C39:E39"/>
    <mergeCell ref="C40:E40"/>
    <mergeCell ref="C41:E41"/>
    <mergeCell ref="C42:E42"/>
    <mergeCell ref="C43:E43"/>
    <mergeCell ref="C44:E44"/>
    <mergeCell ref="C45:E45"/>
    <mergeCell ref="C46:E46"/>
    <mergeCell ref="C47:E47"/>
    <mergeCell ref="C48:E48"/>
    <mergeCell ref="C72:I72"/>
    <mergeCell ref="D74:H74"/>
    <mergeCell ref="D76:H76"/>
    <mergeCell ref="F52:G52"/>
    <mergeCell ref="C53:E53"/>
    <mergeCell ref="B61:J61"/>
    <mergeCell ref="C62:H62"/>
    <mergeCell ref="C63:I63"/>
    <mergeCell ref="C69:I69"/>
    <mergeCell ref="C52:E52"/>
    <mergeCell ref="C19:D19"/>
    <mergeCell ref="C10:D10"/>
    <mergeCell ref="C11:D11"/>
    <mergeCell ref="C12:D12"/>
    <mergeCell ref="C13:D13"/>
    <mergeCell ref="C14:D14"/>
    <mergeCell ref="C20:D20"/>
    <mergeCell ref="F20:G20"/>
    <mergeCell ref="F19:G19"/>
    <mergeCell ref="F10:G10"/>
    <mergeCell ref="F11:G11"/>
    <mergeCell ref="F12:G12"/>
    <mergeCell ref="F13:G13"/>
    <mergeCell ref="F14:G14"/>
    <mergeCell ref="F15:G15"/>
    <mergeCell ref="F16:G16"/>
    <mergeCell ref="F17:G17"/>
    <mergeCell ref="F18:G18"/>
    <mergeCell ref="C15:D15"/>
    <mergeCell ref="C16:D16"/>
    <mergeCell ref="C17:D17"/>
    <mergeCell ref="C18:D18"/>
  </mergeCells>
  <phoneticPr fontId="7"/>
  <dataValidations count="1">
    <dataValidation type="list" allowBlank="1" showInputMessage="1" showErrorMessage="1" sqref="C64:C68 C70:C71 C73:C77" xr:uid="{CFDBEA63-FE3A-4328-8296-1A3242AB4DB4}">
      <formula1>"□,■"</formula1>
    </dataValidation>
  </dataValidations>
  <printOptions horizontalCentered="1"/>
  <pageMargins left="0.51181102362204722" right="0.51181102362204722" top="0.55118110236220474" bottom="0.55118110236220474" header="0.31496062992125984" footer="0.31496062992125984"/>
  <pageSetup paperSize="9" scale="77" fitToHeight="0" orientation="portrait" r:id="rId1"/>
  <rowBreaks count="2" manualBreakCount="2">
    <brk id="25" min="1" max="9" man="1"/>
    <brk id="59" min="1" max="8"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7FDC7-203B-421A-9E10-0250DE3955D2}">
  <sheetPr>
    <tabColor theme="8" tint="0.39997558519241921"/>
    <pageSetUpPr fitToPage="1"/>
  </sheetPr>
  <dimension ref="C3:R33"/>
  <sheetViews>
    <sheetView defaultGridColor="0" view="pageBreakPreview" colorId="23" zoomScaleNormal="100" zoomScaleSheetLayoutView="100" workbookViewId="0">
      <selection activeCell="C3" sqref="C3"/>
    </sheetView>
  </sheetViews>
  <sheetFormatPr defaultColWidth="4.140625" defaultRowHeight="13.5" x14ac:dyDescent="0.15"/>
  <cols>
    <col min="1" max="1" width="4.140625" style="239"/>
    <col min="2" max="2" width="1.28515625" style="239" customWidth="1"/>
    <col min="3" max="3" width="3.42578125" style="239" customWidth="1"/>
    <col min="4" max="5" width="28.42578125" style="239" customWidth="1"/>
    <col min="6" max="6" width="18" style="239" customWidth="1"/>
    <col min="7" max="7" width="17" style="239" customWidth="1"/>
    <col min="8" max="8" width="19.7109375" style="239" customWidth="1"/>
    <col min="9" max="11" width="2.28515625" style="239" customWidth="1"/>
    <col min="12" max="223" width="6.42578125" style="239" customWidth="1"/>
    <col min="224" max="224" width="3.42578125" style="239" customWidth="1"/>
    <col min="225" max="227" width="3.5703125" style="239" customWidth="1"/>
    <col min="228" max="16384" width="4.140625" style="239"/>
  </cols>
  <sheetData>
    <row r="3" spans="3:15" ht="14.25" x14ac:dyDescent="0.15">
      <c r="C3" s="282" t="s">
        <v>439</v>
      </c>
    </row>
    <row r="4" spans="3:15" ht="14.25" x14ac:dyDescent="0.15">
      <c r="C4" s="238"/>
    </row>
    <row r="5" spans="3:15" s="240" customFormat="1" ht="18.75" x14ac:dyDescent="0.15">
      <c r="D5" s="1071" t="s">
        <v>440</v>
      </c>
      <c r="E5" s="1071"/>
      <c r="F5" s="1071"/>
      <c r="G5" s="1071"/>
      <c r="H5" s="1071"/>
    </row>
    <row r="6" spans="3:15" s="240" customFormat="1" ht="18.75" x14ac:dyDescent="0.15">
      <c r="D6" s="241"/>
      <c r="E6" s="241"/>
      <c r="F6" s="241"/>
      <c r="G6" s="241"/>
      <c r="H6" s="241"/>
    </row>
    <row r="7" spans="3:15" s="240" customFormat="1" ht="18.75" x14ac:dyDescent="0.15">
      <c r="D7" s="241"/>
      <c r="E7" s="241"/>
      <c r="F7" s="241"/>
      <c r="G7" s="241"/>
      <c r="H7" s="241"/>
    </row>
    <row r="8" spans="3:15" ht="20.25" customHeight="1" x14ac:dyDescent="0.15">
      <c r="G8" s="1079" t="str">
        <f>'はじめに（PC）'!D4&amp;""</f>
        <v>農林水産環境保全団体</v>
      </c>
      <c r="H8" s="1079"/>
      <c r="I8" s="238"/>
      <c r="J8" s="238"/>
      <c r="K8" s="238"/>
      <c r="L8" s="238"/>
      <c r="M8" s="238"/>
      <c r="N8" s="238"/>
      <c r="O8" s="238"/>
    </row>
    <row r="9" spans="3:15" ht="14.25" x14ac:dyDescent="0.15">
      <c r="G9" s="238"/>
      <c r="H9" s="238"/>
      <c r="I9" s="238"/>
      <c r="J9" s="238"/>
      <c r="K9" s="238"/>
      <c r="L9" s="238"/>
      <c r="M9" s="238"/>
      <c r="N9" s="238"/>
      <c r="O9" s="238"/>
    </row>
    <row r="10" spans="3:15" ht="17.25" x14ac:dyDescent="0.2">
      <c r="D10" s="242" t="s">
        <v>389</v>
      </c>
      <c r="E10" s="242"/>
      <c r="G10" s="243"/>
      <c r="H10" s="243"/>
      <c r="I10" s="243"/>
      <c r="J10" s="243"/>
      <c r="K10" s="243"/>
      <c r="L10" s="243"/>
      <c r="M10" s="243"/>
      <c r="N10" s="243"/>
      <c r="O10" s="243"/>
    </row>
    <row r="11" spans="3:15" ht="45" customHeight="1" x14ac:dyDescent="0.15">
      <c r="D11" s="244" t="s">
        <v>390</v>
      </c>
      <c r="E11" s="245" t="s">
        <v>391</v>
      </c>
      <c r="F11" s="246" t="s">
        <v>392</v>
      </c>
      <c r="G11" s="245" t="s">
        <v>393</v>
      </c>
      <c r="H11" s="245" t="s">
        <v>40</v>
      </c>
      <c r="I11" s="238"/>
      <c r="J11" s="238"/>
      <c r="K11" s="238"/>
      <c r="L11" s="238"/>
      <c r="M11" s="238"/>
      <c r="N11" s="238"/>
      <c r="O11" s="238"/>
    </row>
    <row r="12" spans="3:15" s="240" customFormat="1" ht="32.25" customHeight="1" x14ac:dyDescent="0.15">
      <c r="D12" s="455" t="s">
        <v>639</v>
      </c>
      <c r="E12" s="455" t="s">
        <v>616</v>
      </c>
      <c r="F12" s="456" t="s">
        <v>580</v>
      </c>
      <c r="G12" s="457">
        <v>100</v>
      </c>
      <c r="H12" s="535"/>
    </row>
    <row r="13" spans="3:15" s="240" customFormat="1" ht="32.25" customHeight="1" x14ac:dyDescent="0.15">
      <c r="D13" s="455" t="s">
        <v>639</v>
      </c>
      <c r="E13" s="455" t="s">
        <v>564</v>
      </c>
      <c r="F13" s="456" t="s">
        <v>628</v>
      </c>
      <c r="G13" s="457">
        <v>100</v>
      </c>
      <c r="H13" s="535"/>
    </row>
    <row r="14" spans="3:15" s="240" customFormat="1" ht="32.25" customHeight="1" x14ac:dyDescent="0.15">
      <c r="D14" s="455" t="s">
        <v>639</v>
      </c>
      <c r="E14" s="455" t="s">
        <v>566</v>
      </c>
      <c r="F14" s="456" t="s">
        <v>582</v>
      </c>
      <c r="G14" s="457">
        <v>100</v>
      </c>
      <c r="H14" s="535"/>
    </row>
    <row r="15" spans="3:15" s="240" customFormat="1" ht="32.25" customHeight="1" x14ac:dyDescent="0.15">
      <c r="D15" s="455" t="s">
        <v>639</v>
      </c>
      <c r="E15" s="455" t="s">
        <v>640</v>
      </c>
      <c r="F15" s="456" t="s">
        <v>628</v>
      </c>
      <c r="G15" s="457">
        <v>100</v>
      </c>
      <c r="H15" s="535"/>
    </row>
    <row r="16" spans="3:15" s="240" customFormat="1" ht="32.25" customHeight="1" x14ac:dyDescent="0.15">
      <c r="D16" s="455" t="s">
        <v>641</v>
      </c>
      <c r="E16" s="455" t="s">
        <v>642</v>
      </c>
      <c r="F16" s="456" t="s">
        <v>583</v>
      </c>
      <c r="G16" s="457">
        <v>100</v>
      </c>
      <c r="H16" s="535"/>
    </row>
    <row r="17" spans="3:18" s="240" customFormat="1" ht="32.25" customHeight="1" x14ac:dyDescent="0.15">
      <c r="D17" s="455" t="s">
        <v>641</v>
      </c>
      <c r="E17" s="455" t="s">
        <v>570</v>
      </c>
      <c r="F17" s="456" t="s">
        <v>643</v>
      </c>
      <c r="G17" s="457">
        <v>100</v>
      </c>
      <c r="H17" s="535"/>
    </row>
    <row r="18" spans="3:18" s="240" customFormat="1" ht="32.25" customHeight="1" x14ac:dyDescent="0.15">
      <c r="D18" s="455" t="s">
        <v>644</v>
      </c>
      <c r="E18" s="455" t="s">
        <v>572</v>
      </c>
      <c r="F18" s="456" t="s">
        <v>628</v>
      </c>
      <c r="G18" s="457">
        <v>100</v>
      </c>
      <c r="H18" s="535"/>
    </row>
    <row r="19" spans="3:18" s="240" customFormat="1" ht="32.25" customHeight="1" x14ac:dyDescent="0.15">
      <c r="D19" s="455" t="s">
        <v>644</v>
      </c>
      <c r="E19" s="455" t="s">
        <v>574</v>
      </c>
      <c r="F19" s="456" t="s">
        <v>628</v>
      </c>
      <c r="G19" s="457">
        <v>100</v>
      </c>
      <c r="H19" s="535"/>
    </row>
    <row r="20" spans="3:18" s="240" customFormat="1" ht="32.25" customHeight="1" x14ac:dyDescent="0.15">
      <c r="D20" s="455" t="s">
        <v>644</v>
      </c>
      <c r="E20" s="455" t="s">
        <v>640</v>
      </c>
      <c r="F20" s="456" t="s">
        <v>628</v>
      </c>
      <c r="G20" s="457">
        <v>100</v>
      </c>
      <c r="H20" s="535"/>
    </row>
    <row r="21" spans="3:18" s="240" customFormat="1" ht="32.25" customHeight="1" x14ac:dyDescent="0.15">
      <c r="D21" s="455" t="s">
        <v>645</v>
      </c>
      <c r="E21" s="455" t="s">
        <v>640</v>
      </c>
      <c r="F21" s="456" t="s">
        <v>646</v>
      </c>
      <c r="G21" s="457">
        <v>100</v>
      </c>
      <c r="H21" s="535"/>
    </row>
    <row r="22" spans="3:18" s="240" customFormat="1" ht="32.25" customHeight="1" x14ac:dyDescent="0.15">
      <c r="D22" s="455" t="s">
        <v>645</v>
      </c>
      <c r="E22" s="455" t="s">
        <v>647</v>
      </c>
      <c r="F22" s="456" t="s">
        <v>628</v>
      </c>
      <c r="G22" s="457">
        <v>100</v>
      </c>
      <c r="H22" s="535"/>
    </row>
    <row r="23" spans="3:18" s="240" customFormat="1" ht="32.25" customHeight="1" x14ac:dyDescent="0.15">
      <c r="D23" s="455" t="s">
        <v>645</v>
      </c>
      <c r="E23" s="455" t="s">
        <v>648</v>
      </c>
      <c r="F23" s="456" t="s">
        <v>628</v>
      </c>
      <c r="G23" s="457">
        <v>100</v>
      </c>
      <c r="H23" s="535"/>
    </row>
    <row r="24" spans="3:18" s="240" customFormat="1" ht="32.25" customHeight="1" thickBot="1" x14ac:dyDescent="0.2">
      <c r="D24" s="455" t="s">
        <v>645</v>
      </c>
      <c r="E24" s="455" t="s">
        <v>561</v>
      </c>
      <c r="F24" s="456" t="s">
        <v>628</v>
      </c>
      <c r="G24" s="458">
        <v>100</v>
      </c>
      <c r="H24" s="536"/>
    </row>
    <row r="25" spans="3:18" s="240" customFormat="1" ht="32.25" customHeight="1" thickTop="1" x14ac:dyDescent="0.15">
      <c r="D25" s="1069" t="s">
        <v>394</v>
      </c>
      <c r="E25" s="1072"/>
      <c r="F25" s="1070"/>
      <c r="G25" s="459">
        <f>SUM(G12:G24)</f>
        <v>1300</v>
      </c>
      <c r="H25" s="271"/>
    </row>
    <row r="26" spans="3:18" s="240" customFormat="1" ht="32.25" customHeight="1" x14ac:dyDescent="0.2">
      <c r="D26" s="242"/>
      <c r="E26" s="242"/>
      <c r="F26" s="247"/>
      <c r="G26" s="283"/>
    </row>
    <row r="27" spans="3:18" s="240" customFormat="1" ht="17.25" x14ac:dyDescent="0.2">
      <c r="D27" s="242" t="s">
        <v>395</v>
      </c>
      <c r="E27" s="242"/>
      <c r="F27" s="247"/>
      <c r="G27" s="283"/>
    </row>
    <row r="28" spans="3:18" ht="33.75" customHeight="1" x14ac:dyDescent="0.15">
      <c r="D28" s="1073" t="s">
        <v>396</v>
      </c>
      <c r="E28" s="1073"/>
      <c r="F28" s="1074" t="s">
        <v>397</v>
      </c>
      <c r="G28" s="1075" t="s">
        <v>398</v>
      </c>
      <c r="H28" s="1076"/>
      <c r="I28" s="238"/>
      <c r="J28" s="238"/>
      <c r="K28" s="238"/>
      <c r="L28" s="238"/>
      <c r="M28" s="238"/>
      <c r="N28" s="238"/>
      <c r="O28" s="238"/>
    </row>
    <row r="29" spans="3:18" s="240" customFormat="1" ht="33.75" customHeight="1" x14ac:dyDescent="0.15">
      <c r="D29" s="248" t="s">
        <v>399</v>
      </c>
      <c r="E29" s="248" t="s">
        <v>400</v>
      </c>
      <c r="F29" s="1074"/>
      <c r="G29" s="1077"/>
      <c r="H29" s="1078"/>
    </row>
    <row r="30" spans="3:18" s="240" customFormat="1" ht="50.25" customHeight="1" thickBot="1" x14ac:dyDescent="0.2">
      <c r="D30" s="460" t="s">
        <v>650</v>
      </c>
      <c r="E30" s="460" t="s">
        <v>551</v>
      </c>
      <c r="F30" s="461">
        <v>100</v>
      </c>
      <c r="G30" s="1019" t="s">
        <v>651</v>
      </c>
      <c r="H30" s="1020"/>
      <c r="R30" s="249"/>
    </row>
    <row r="31" spans="3:18" s="240" customFormat="1" ht="36.75" customHeight="1" thickTop="1" x14ac:dyDescent="0.15">
      <c r="D31" s="1069" t="s">
        <v>394</v>
      </c>
      <c r="E31" s="1070"/>
      <c r="F31" s="462">
        <v>100</v>
      </c>
      <c r="G31" s="1007"/>
      <c r="H31" s="1008"/>
    </row>
    <row r="32" spans="3:18" x14ac:dyDescent="0.15">
      <c r="C32" s="250" t="s">
        <v>356</v>
      </c>
      <c r="D32" s="239" t="s">
        <v>401</v>
      </c>
    </row>
    <row r="33" spans="4:8" x14ac:dyDescent="0.15">
      <c r="D33" s="239" t="s">
        <v>402</v>
      </c>
      <c r="F33" s="251"/>
      <c r="G33" s="251"/>
      <c r="H33" s="251"/>
    </row>
  </sheetData>
  <mergeCells count="9">
    <mergeCell ref="G31:H31"/>
    <mergeCell ref="D31:E31"/>
    <mergeCell ref="D5:H5"/>
    <mergeCell ref="D25:F25"/>
    <mergeCell ref="D28:E28"/>
    <mergeCell ref="F28:F29"/>
    <mergeCell ref="G28:H29"/>
    <mergeCell ref="G30:H30"/>
    <mergeCell ref="G8:H8"/>
  </mergeCells>
  <phoneticPr fontId="7"/>
  <printOptions horizontalCentered="1"/>
  <pageMargins left="0.62992125984251968" right="0.62992125984251968" top="0.39370078740157483" bottom="0.39370078740157483" header="0.31496062992125984" footer="0.31496062992125984"/>
  <pageSetup paperSize="9" scale="8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3EEF8-6A15-4713-B369-CA045D9A4778}">
  <sheetPr>
    <tabColor theme="7" tint="0.39997558519241921"/>
  </sheetPr>
  <dimension ref="B1:V32"/>
  <sheetViews>
    <sheetView view="pageBreakPreview" zoomScaleNormal="100" zoomScaleSheetLayoutView="100" workbookViewId="0">
      <selection activeCell="Q4" sqref="Q4:V4"/>
    </sheetView>
  </sheetViews>
  <sheetFormatPr defaultRowHeight="17.100000000000001" customHeight="1" x14ac:dyDescent="0.15"/>
  <cols>
    <col min="1" max="1" width="3" style="2" customWidth="1"/>
    <col min="2" max="23" width="4.7109375" style="2" customWidth="1"/>
    <col min="24" max="25" width="3" style="2" customWidth="1"/>
    <col min="26" max="16384" width="9.140625" style="2"/>
  </cols>
  <sheetData>
    <row r="1" spans="2:22" ht="18.75" customHeight="1" x14ac:dyDescent="0.15"/>
    <row r="3" spans="2:22" ht="17.100000000000001" customHeight="1" x14ac:dyDescent="0.15">
      <c r="B3" s="6" t="s">
        <v>128</v>
      </c>
    </row>
    <row r="4" spans="2:22" ht="17.100000000000001" customHeight="1" x14ac:dyDescent="0.15">
      <c r="Q4" s="1080" t="str">
        <f>'はじめに（PC）'!D8</f>
        <v>令和５年●月●日</v>
      </c>
      <c r="R4" s="1080"/>
      <c r="S4" s="1080"/>
      <c r="T4" s="1080"/>
      <c r="U4" s="1080"/>
      <c r="V4" s="1080"/>
    </row>
    <row r="6" spans="2:22" ht="17.100000000000001" customHeight="1" x14ac:dyDescent="0.15">
      <c r="B6" s="2" t="s">
        <v>1</v>
      </c>
      <c r="C6" s="582" t="str">
        <f>'はじめに（PC）'!D3&amp;""</f>
        <v>△△市</v>
      </c>
      <c r="D6" s="582"/>
      <c r="E6" s="582"/>
      <c r="F6" s="582"/>
      <c r="G6" s="359" t="s">
        <v>529</v>
      </c>
      <c r="H6" s="359"/>
    </row>
    <row r="8" spans="2:22" ht="17.100000000000001" customHeight="1" x14ac:dyDescent="0.15">
      <c r="Q8" s="581" t="str">
        <f>'はじめに（PC）'!D4&amp;""</f>
        <v>農林水産環境保全団体</v>
      </c>
      <c r="R8" s="581"/>
      <c r="S8" s="581"/>
      <c r="T8" s="581"/>
      <c r="U8" s="581"/>
      <c r="V8" s="581"/>
    </row>
    <row r="9" spans="2:22" ht="17.100000000000001" customHeight="1" x14ac:dyDescent="0.15">
      <c r="Q9" s="581" t="str">
        <f>'はじめに（PC）'!D5&amp;""</f>
        <v>環境　太郎</v>
      </c>
      <c r="R9" s="581"/>
      <c r="S9" s="581"/>
      <c r="T9" s="581"/>
      <c r="U9" s="581"/>
      <c r="V9" s="581"/>
    </row>
    <row r="10" spans="2:22" ht="17.100000000000001" customHeight="1" x14ac:dyDescent="0.15">
      <c r="V10" s="4"/>
    </row>
    <row r="12" spans="2:22" ht="17.100000000000001" customHeight="1" x14ac:dyDescent="0.15">
      <c r="B12" s="32"/>
      <c r="C12" s="32"/>
      <c r="D12" s="583" t="s">
        <v>129</v>
      </c>
      <c r="E12" s="584"/>
      <c r="F12" s="584"/>
      <c r="G12" s="584"/>
      <c r="H12" s="584"/>
      <c r="I12" s="584"/>
      <c r="J12" s="584"/>
      <c r="K12" s="584"/>
      <c r="L12" s="584"/>
      <c r="M12" s="584"/>
      <c r="N12" s="584"/>
      <c r="O12" s="584"/>
      <c r="P12" s="584"/>
      <c r="Q12" s="584"/>
      <c r="R12" s="584"/>
      <c r="S12" s="584"/>
      <c r="T12" s="584"/>
      <c r="U12" s="32"/>
      <c r="V12" s="32"/>
    </row>
    <row r="14" spans="2:22" ht="47.25" customHeight="1" x14ac:dyDescent="0.15">
      <c r="B14" s="2" t="s">
        <v>1</v>
      </c>
      <c r="C14" s="584" t="s">
        <v>130</v>
      </c>
      <c r="D14" s="584"/>
      <c r="E14" s="584"/>
      <c r="F14" s="584"/>
      <c r="G14" s="584"/>
      <c r="H14" s="584"/>
      <c r="I14" s="584"/>
      <c r="J14" s="584"/>
      <c r="K14" s="584"/>
      <c r="L14" s="584"/>
      <c r="M14" s="584"/>
      <c r="N14" s="584"/>
      <c r="O14" s="584"/>
      <c r="P14" s="584"/>
      <c r="Q14" s="584"/>
      <c r="R14" s="584"/>
      <c r="S14" s="584"/>
      <c r="T14" s="584"/>
      <c r="U14" s="584"/>
      <c r="V14" s="584"/>
    </row>
    <row r="15" spans="2:22" ht="18.95" customHeight="1" x14ac:dyDescent="0.15"/>
    <row r="16" spans="2:22" ht="18.95" customHeight="1" x14ac:dyDescent="0.15">
      <c r="B16" s="585" t="s">
        <v>6</v>
      </c>
      <c r="C16" s="585"/>
      <c r="D16" s="585"/>
      <c r="E16" s="585"/>
      <c r="F16" s="585"/>
      <c r="G16" s="585"/>
      <c r="H16" s="585"/>
      <c r="I16" s="585"/>
      <c r="J16" s="585"/>
      <c r="K16" s="585"/>
      <c r="L16" s="585"/>
      <c r="M16" s="585"/>
      <c r="N16" s="585"/>
      <c r="O16" s="585"/>
      <c r="P16" s="585"/>
      <c r="Q16" s="585"/>
      <c r="R16" s="585"/>
      <c r="S16" s="585"/>
      <c r="T16" s="585"/>
      <c r="U16" s="585"/>
      <c r="V16" s="585"/>
    </row>
    <row r="17" spans="3:22" ht="18.95" customHeight="1" x14ac:dyDescent="0.15"/>
    <row r="18" spans="3:22" ht="18.95" customHeight="1" x14ac:dyDescent="0.15">
      <c r="C18" s="33" t="s">
        <v>131</v>
      </c>
      <c r="D18" s="2" t="s">
        <v>132</v>
      </c>
      <c r="G18" s="454" t="s">
        <v>535</v>
      </c>
      <c r="H18" s="454"/>
      <c r="I18" s="454"/>
      <c r="J18" s="454"/>
      <c r="K18" s="454"/>
      <c r="L18" s="454"/>
      <c r="M18" s="454"/>
    </row>
    <row r="19" spans="3:22" ht="18.95" customHeight="1" x14ac:dyDescent="0.15">
      <c r="C19" s="34"/>
    </row>
    <row r="20" spans="3:22" ht="18.95" customHeight="1" x14ac:dyDescent="0.15">
      <c r="C20" s="33" t="s">
        <v>133</v>
      </c>
      <c r="D20" s="2" t="s">
        <v>134</v>
      </c>
    </row>
    <row r="21" spans="3:22" ht="18.95" customHeight="1" x14ac:dyDescent="0.15">
      <c r="C21" s="34"/>
      <c r="D21" s="35" t="s">
        <v>17</v>
      </c>
      <c r="E21" s="2" t="s">
        <v>135</v>
      </c>
    </row>
    <row r="22" spans="3:22" ht="18.95" customHeight="1" x14ac:dyDescent="0.15">
      <c r="C22" s="34"/>
      <c r="D22" s="35" t="s">
        <v>17</v>
      </c>
      <c r="E22" s="2" t="s">
        <v>136</v>
      </c>
    </row>
    <row r="23" spans="3:22" ht="18.95" customHeight="1" x14ac:dyDescent="0.15">
      <c r="C23" s="34"/>
      <c r="D23" s="518" t="s">
        <v>514</v>
      </c>
      <c r="E23" s="2" t="s">
        <v>137</v>
      </c>
    </row>
    <row r="24" spans="3:22" ht="18.95" customHeight="1" x14ac:dyDescent="0.15">
      <c r="C24" s="34"/>
      <c r="D24" s="36"/>
    </row>
    <row r="25" spans="3:22" ht="18.95" customHeight="1" x14ac:dyDescent="0.15">
      <c r="C25" s="33" t="s">
        <v>138</v>
      </c>
      <c r="D25" s="2" t="s">
        <v>139</v>
      </c>
    </row>
    <row r="26" spans="3:22" ht="18.95" customHeight="1" x14ac:dyDescent="0.15">
      <c r="C26" s="33"/>
      <c r="D26" s="35" t="s">
        <v>17</v>
      </c>
      <c r="E26" s="2" t="s">
        <v>140</v>
      </c>
    </row>
    <row r="27" spans="3:22" ht="18.95" customHeight="1" x14ac:dyDescent="0.15"/>
    <row r="28" spans="3:22" ht="89.25" customHeight="1" x14ac:dyDescent="0.15">
      <c r="C28" s="37"/>
      <c r="D28" s="580" t="s">
        <v>738</v>
      </c>
      <c r="E28" s="580"/>
      <c r="F28" s="580"/>
      <c r="G28" s="580"/>
      <c r="H28" s="580"/>
      <c r="I28" s="580"/>
      <c r="J28" s="580"/>
      <c r="K28" s="580"/>
      <c r="L28" s="580"/>
      <c r="M28" s="580"/>
      <c r="N28" s="580"/>
      <c r="O28" s="580"/>
      <c r="P28" s="580"/>
      <c r="Q28" s="580"/>
      <c r="R28" s="580"/>
      <c r="S28" s="580"/>
      <c r="T28" s="580"/>
      <c r="U28" s="439"/>
      <c r="V28" s="439"/>
    </row>
    <row r="29" spans="3:22" ht="18.95" customHeight="1" x14ac:dyDescent="0.15">
      <c r="D29" s="35" t="s">
        <v>17</v>
      </c>
      <c r="E29" s="441" t="s">
        <v>737</v>
      </c>
      <c r="F29" s="441"/>
      <c r="G29" s="440"/>
      <c r="H29" s="440"/>
      <c r="I29" s="440"/>
      <c r="J29" s="440"/>
      <c r="K29" s="440"/>
      <c r="L29" s="440"/>
      <c r="M29" s="440"/>
      <c r="N29" s="440"/>
    </row>
    <row r="30" spans="3:22" ht="18.95" customHeight="1" x14ac:dyDescent="0.15"/>
    <row r="31" spans="3:22" ht="18.95" customHeight="1" x14ac:dyDescent="0.15"/>
    <row r="32" spans="3:22" ht="18.95" customHeight="1" x14ac:dyDescent="0.15"/>
  </sheetData>
  <mergeCells count="8">
    <mergeCell ref="D28:T28"/>
    <mergeCell ref="Q8:V8"/>
    <mergeCell ref="Q9:V9"/>
    <mergeCell ref="Q4:V4"/>
    <mergeCell ref="C6:F6"/>
    <mergeCell ref="D12:T12"/>
    <mergeCell ref="C14:V14"/>
    <mergeCell ref="B16:V16"/>
  </mergeCells>
  <phoneticPr fontId="7"/>
  <dataValidations count="2">
    <dataValidation type="list" allowBlank="1" showInputMessage="1" showErrorMessage="1" sqref="D21:D23 D26 D29" xr:uid="{2B91C6A4-A75E-4232-8DF4-BB651620B0B4}">
      <formula1>"□,■"</formula1>
    </dataValidation>
    <dataValidation imeMode="off" allowBlank="1" showInputMessage="1" showErrorMessage="1" sqref="C25:C26 C20 C18" xr:uid="{93C70844-A196-4C03-9E3F-0AA0A432CC94}"/>
  </dataValidations>
  <pageMargins left="0.70866141732283472" right="0.70866141732283472" top="0.74803149606299213" bottom="0.74803149606299213" header="0.31496062992125984" footer="0.31496062992125984"/>
  <pageSetup paperSize="9" scale="87"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E51A-9D7C-438C-9F01-94470310F123}">
  <sheetPr>
    <tabColor theme="7" tint="0.39997558519241921"/>
  </sheetPr>
  <dimension ref="B3:H64"/>
  <sheetViews>
    <sheetView showGridLines="0" view="pageBreakPreview" zoomScaleNormal="100" zoomScaleSheetLayoutView="100" workbookViewId="0">
      <selection activeCell="G6" sqref="G6:H6"/>
    </sheetView>
  </sheetViews>
  <sheetFormatPr defaultColWidth="10.28515625" defaultRowHeight="18" customHeight="1" x14ac:dyDescent="0.15"/>
  <cols>
    <col min="1" max="1" width="4.5703125" style="39" customWidth="1"/>
    <col min="2" max="3" width="2.85546875" style="39" customWidth="1"/>
    <col min="4" max="4" width="5.42578125" style="39" customWidth="1"/>
    <col min="5" max="5" width="5.7109375" style="39" customWidth="1"/>
    <col min="6" max="6" width="44.42578125" style="39" customWidth="1"/>
    <col min="7" max="7" width="27" style="39" customWidth="1"/>
    <col min="8" max="8" width="7.140625" style="39" customWidth="1"/>
    <col min="9" max="9" width="4" style="39" customWidth="1"/>
    <col min="10" max="10" width="10.28515625" style="39"/>
    <col min="11" max="11" width="6.5703125" style="39" customWidth="1"/>
    <col min="12" max="16384" width="10.28515625" style="39"/>
  </cols>
  <sheetData>
    <row r="3" spans="2:8" ht="18" customHeight="1" x14ac:dyDescent="0.15">
      <c r="B3" s="38" t="s">
        <v>141</v>
      </c>
    </row>
    <row r="4" spans="2:8" ht="18" customHeight="1" x14ac:dyDescent="0.15">
      <c r="B4" s="592" t="s">
        <v>142</v>
      </c>
      <c r="C4" s="592"/>
      <c r="D4" s="592"/>
      <c r="E4" s="592"/>
      <c r="F4" s="592"/>
      <c r="G4" s="592"/>
      <c r="H4" s="592"/>
    </row>
    <row r="6" spans="2:8" ht="18" customHeight="1" x14ac:dyDescent="0.15">
      <c r="G6" s="593" t="str">
        <f>'はじめに（PC）'!D8</f>
        <v>令和５年●月●日</v>
      </c>
      <c r="H6" s="593"/>
    </row>
    <row r="7" spans="2:8" ht="17.25" customHeight="1" x14ac:dyDescent="0.15">
      <c r="G7" s="594" t="str">
        <f>'はじめに（PC）'!D4&amp;""</f>
        <v>農林水産環境保全団体</v>
      </c>
      <c r="H7" s="594"/>
    </row>
    <row r="8" spans="2:8" ht="18" customHeight="1" x14ac:dyDescent="0.15">
      <c r="G8" s="594" t="str">
        <f>'はじめに（PC）'!D5&amp;""</f>
        <v>環境　太郎</v>
      </c>
      <c r="H8" s="594"/>
    </row>
    <row r="10" spans="2:8" ht="18" customHeight="1" x14ac:dyDescent="0.15">
      <c r="B10" s="39" t="s">
        <v>143</v>
      </c>
    </row>
    <row r="11" spans="2:8" ht="18" customHeight="1" x14ac:dyDescent="0.15">
      <c r="B11" s="39" t="s">
        <v>144</v>
      </c>
    </row>
    <row r="12" spans="2:8" ht="38.25" customHeight="1" x14ac:dyDescent="0.15">
      <c r="C12" s="595" t="s">
        <v>536</v>
      </c>
      <c r="D12" s="595"/>
      <c r="E12" s="595"/>
      <c r="F12" s="595"/>
      <c r="G12" s="595"/>
      <c r="H12" s="595"/>
    </row>
    <row r="13" spans="2:8" ht="18" customHeight="1" x14ac:dyDescent="0.15">
      <c r="B13" s="39" t="s">
        <v>145</v>
      </c>
    </row>
    <row r="14" spans="2:8" ht="38.25" customHeight="1" x14ac:dyDescent="0.15">
      <c r="C14" s="595" t="s">
        <v>537</v>
      </c>
      <c r="D14" s="595"/>
      <c r="E14" s="595"/>
      <c r="F14" s="595"/>
      <c r="G14" s="595"/>
      <c r="H14" s="595"/>
    </row>
    <row r="15" spans="2:8" ht="18" customHeight="1" x14ac:dyDescent="0.15">
      <c r="B15" s="39" t="s">
        <v>146</v>
      </c>
    </row>
    <row r="16" spans="2:8" ht="18" customHeight="1" x14ac:dyDescent="0.15">
      <c r="B16" s="39" t="s">
        <v>147</v>
      </c>
    </row>
    <row r="17" spans="2:8" ht="18" customHeight="1" x14ac:dyDescent="0.15">
      <c r="B17" s="39" t="s">
        <v>148</v>
      </c>
    </row>
    <row r="19" spans="2:8" ht="18" customHeight="1" x14ac:dyDescent="0.15">
      <c r="D19" s="596" t="s">
        <v>149</v>
      </c>
      <c r="E19" s="597"/>
      <c r="F19" s="597"/>
      <c r="G19" s="597"/>
      <c r="H19" s="598"/>
    </row>
    <row r="20" spans="2:8" ht="18" customHeight="1" x14ac:dyDescent="0.15">
      <c r="D20" s="40"/>
      <c r="E20" s="599"/>
      <c r="F20" s="600" t="s">
        <v>150</v>
      </c>
      <c r="G20" s="600"/>
      <c r="H20" s="600"/>
    </row>
    <row r="21" spans="2:8" ht="40.5" customHeight="1" x14ac:dyDescent="0.15">
      <c r="D21" s="40"/>
      <c r="E21" s="599"/>
      <c r="F21" s="600"/>
      <c r="G21" s="600"/>
      <c r="H21" s="600"/>
    </row>
    <row r="22" spans="2:8" ht="18" customHeight="1" x14ac:dyDescent="0.15">
      <c r="D22" s="40"/>
      <c r="E22" s="599"/>
      <c r="F22" s="600" t="s">
        <v>151</v>
      </c>
      <c r="G22" s="600"/>
      <c r="H22" s="600"/>
    </row>
    <row r="23" spans="2:8" ht="27.75" customHeight="1" x14ac:dyDescent="0.15">
      <c r="D23" s="40"/>
      <c r="E23" s="599"/>
      <c r="F23" s="600"/>
      <c r="G23" s="600"/>
      <c r="H23" s="600"/>
    </row>
    <row r="24" spans="2:8" ht="18" customHeight="1" x14ac:dyDescent="0.15">
      <c r="D24" s="363"/>
      <c r="E24" s="587" t="s">
        <v>152</v>
      </c>
      <c r="F24" s="587"/>
      <c r="G24" s="587"/>
      <c r="H24" s="587"/>
    </row>
    <row r="25" spans="2:8" ht="18" customHeight="1" x14ac:dyDescent="0.15">
      <c r="D25" s="363" t="s">
        <v>528</v>
      </c>
      <c r="E25" s="587" t="s">
        <v>153</v>
      </c>
      <c r="F25" s="587"/>
      <c r="G25" s="587"/>
      <c r="H25" s="587"/>
    </row>
    <row r="26" spans="2:8" ht="18" customHeight="1" x14ac:dyDescent="0.15">
      <c r="D26" s="363"/>
      <c r="E26" s="587" t="s">
        <v>154</v>
      </c>
      <c r="F26" s="587"/>
      <c r="G26" s="587"/>
      <c r="H26" s="587"/>
    </row>
    <row r="27" spans="2:8" ht="12.75" customHeight="1" x14ac:dyDescent="0.15">
      <c r="D27" s="41"/>
    </row>
    <row r="28" spans="2:8" ht="18" customHeight="1" x14ac:dyDescent="0.15">
      <c r="B28" s="39" t="s">
        <v>155</v>
      </c>
    </row>
    <row r="29" spans="2:8" ht="38.25" customHeight="1" x14ac:dyDescent="0.15">
      <c r="D29" s="588" t="s">
        <v>538</v>
      </c>
      <c r="E29" s="588"/>
      <c r="F29" s="588"/>
      <c r="G29" s="588"/>
      <c r="H29" s="588"/>
    </row>
    <row r="30" spans="2:8" ht="18" customHeight="1" x14ac:dyDescent="0.15">
      <c r="D30" s="42"/>
      <c r="E30" s="42"/>
      <c r="F30" s="42"/>
      <c r="G30" s="42"/>
      <c r="H30" s="42"/>
    </row>
    <row r="31" spans="2:8" ht="18" customHeight="1" x14ac:dyDescent="0.15">
      <c r="B31" s="39" t="s">
        <v>156</v>
      </c>
    </row>
    <row r="32" spans="2:8" ht="18" customHeight="1" x14ac:dyDescent="0.15">
      <c r="B32" s="39" t="s">
        <v>157</v>
      </c>
    </row>
    <row r="33" spans="2:8" ht="18" customHeight="1" x14ac:dyDescent="0.15">
      <c r="B33" s="39" t="s">
        <v>158</v>
      </c>
    </row>
    <row r="34" spans="2:8" ht="38.25" customHeight="1" x14ac:dyDescent="0.15">
      <c r="D34" s="589"/>
      <c r="E34" s="589"/>
      <c r="F34" s="589"/>
      <c r="G34" s="589"/>
      <c r="H34" s="589"/>
    </row>
    <row r="36" spans="2:8" ht="18" customHeight="1" x14ac:dyDescent="0.15">
      <c r="B36" s="39" t="s">
        <v>159</v>
      </c>
    </row>
    <row r="37" spans="2:8" ht="18" customHeight="1" x14ac:dyDescent="0.15">
      <c r="B37" s="39" t="s">
        <v>160</v>
      </c>
    </row>
    <row r="38" spans="2:8" ht="38.25" customHeight="1" x14ac:dyDescent="0.15">
      <c r="D38" s="590"/>
      <c r="E38" s="590"/>
      <c r="F38" s="590"/>
      <c r="G38" s="590"/>
      <c r="H38" s="590"/>
    </row>
    <row r="39" spans="2:8" ht="18" customHeight="1" x14ac:dyDescent="0.15">
      <c r="B39" s="39" t="s">
        <v>161</v>
      </c>
    </row>
    <row r="40" spans="2:8" ht="41.25" customHeight="1" x14ac:dyDescent="0.15">
      <c r="D40" s="591"/>
      <c r="E40" s="591"/>
      <c r="F40" s="591"/>
      <c r="G40" s="591"/>
      <c r="H40" s="591"/>
    </row>
    <row r="41" spans="2:8" ht="18" customHeight="1" x14ac:dyDescent="0.15">
      <c r="B41" s="39" t="s">
        <v>162</v>
      </c>
    </row>
    <row r="42" spans="2:8" ht="18" customHeight="1" x14ac:dyDescent="0.15">
      <c r="B42" s="39" t="s">
        <v>163</v>
      </c>
    </row>
    <row r="43" spans="2:8" ht="38.25" customHeight="1" x14ac:dyDescent="0.15">
      <c r="D43" s="589"/>
      <c r="E43" s="589"/>
      <c r="F43" s="589"/>
      <c r="G43" s="589"/>
      <c r="H43" s="589"/>
    </row>
    <row r="45" spans="2:8" ht="18" customHeight="1" x14ac:dyDescent="0.15">
      <c r="B45" s="39" t="s">
        <v>164</v>
      </c>
    </row>
    <row r="46" spans="2:8" ht="38.25" customHeight="1" x14ac:dyDescent="0.15">
      <c r="D46" s="590"/>
      <c r="E46" s="590"/>
      <c r="F46" s="590"/>
      <c r="G46" s="590"/>
      <c r="H46" s="590"/>
    </row>
    <row r="48" spans="2:8" ht="18" customHeight="1" x14ac:dyDescent="0.15">
      <c r="B48" s="39" t="s">
        <v>165</v>
      </c>
    </row>
    <row r="49" spans="2:8" ht="18" customHeight="1" x14ac:dyDescent="0.15">
      <c r="B49" s="39" t="s">
        <v>166</v>
      </c>
    </row>
    <row r="50" spans="2:8" ht="38.25" customHeight="1" x14ac:dyDescent="0.15">
      <c r="D50" s="588" t="s">
        <v>539</v>
      </c>
      <c r="E50" s="588"/>
      <c r="F50" s="588"/>
      <c r="G50" s="588"/>
      <c r="H50" s="588"/>
    </row>
    <row r="52" spans="2:8" ht="18" customHeight="1" x14ac:dyDescent="0.15">
      <c r="B52" s="39" t="s">
        <v>167</v>
      </c>
    </row>
    <row r="53" spans="2:8" ht="38.25" customHeight="1" x14ac:dyDescent="0.15">
      <c r="D53" s="588" t="s">
        <v>540</v>
      </c>
      <c r="E53" s="588"/>
      <c r="F53" s="588"/>
      <c r="G53" s="588"/>
      <c r="H53" s="588"/>
    </row>
    <row r="54" spans="2:8" ht="18" customHeight="1" x14ac:dyDescent="0.15">
      <c r="D54" s="588"/>
      <c r="E54" s="588"/>
      <c r="F54" s="588"/>
      <c r="G54" s="588"/>
      <c r="H54" s="588"/>
    </row>
    <row r="55" spans="2:8" ht="18" customHeight="1" x14ac:dyDescent="0.15">
      <c r="B55" s="39" t="s">
        <v>168</v>
      </c>
      <c r="C55" s="43"/>
    </row>
    <row r="56" spans="2:8" ht="38.25" customHeight="1" x14ac:dyDescent="0.15">
      <c r="D56" s="588" t="s">
        <v>765</v>
      </c>
      <c r="E56" s="588"/>
      <c r="F56" s="588"/>
      <c r="G56" s="588"/>
      <c r="H56" s="588"/>
    </row>
    <row r="58" spans="2:8" ht="18" customHeight="1" x14ac:dyDescent="0.15">
      <c r="B58" s="39" t="s">
        <v>169</v>
      </c>
      <c r="C58" s="43"/>
    </row>
    <row r="59" spans="2:8" ht="38.25" customHeight="1" x14ac:dyDescent="0.15">
      <c r="D59" s="588" t="s">
        <v>541</v>
      </c>
      <c r="E59" s="588"/>
      <c r="F59" s="588"/>
      <c r="G59" s="588"/>
      <c r="H59" s="588"/>
    </row>
    <row r="60" spans="2:8" ht="18" customHeight="1" x14ac:dyDescent="0.15">
      <c r="C60" s="42"/>
      <c r="D60" s="42"/>
      <c r="E60" s="42"/>
      <c r="F60" s="42"/>
      <c r="G60" s="42"/>
      <c r="H60" s="42"/>
    </row>
    <row r="61" spans="2:8" ht="14.45" customHeight="1" x14ac:dyDescent="0.15"/>
    <row r="62" spans="2:8" ht="18" customHeight="1" x14ac:dyDescent="0.15">
      <c r="B62" s="39" t="s">
        <v>170</v>
      </c>
    </row>
    <row r="63" spans="2:8" ht="38.25" customHeight="1" x14ac:dyDescent="0.15">
      <c r="C63" s="586" t="s">
        <v>171</v>
      </c>
      <c r="D63" s="586"/>
      <c r="E63" s="586"/>
      <c r="F63" s="586"/>
      <c r="G63" s="586"/>
      <c r="H63" s="586"/>
    </row>
    <row r="64" spans="2:8" ht="43.15" customHeight="1" x14ac:dyDescent="0.15">
      <c r="C64" s="586"/>
      <c r="D64" s="586"/>
      <c r="E64" s="586"/>
      <c r="F64" s="586"/>
      <c r="G64" s="586"/>
      <c r="H64" s="586"/>
    </row>
  </sheetData>
  <mergeCells count="25">
    <mergeCell ref="E25:H25"/>
    <mergeCell ref="B4:H4"/>
    <mergeCell ref="G6:H6"/>
    <mergeCell ref="G7:H7"/>
    <mergeCell ref="C12:H12"/>
    <mergeCell ref="C14:H14"/>
    <mergeCell ref="D19:H19"/>
    <mergeCell ref="G8:H8"/>
    <mergeCell ref="E20:E21"/>
    <mergeCell ref="F20:H21"/>
    <mergeCell ref="E22:E23"/>
    <mergeCell ref="F22:H23"/>
    <mergeCell ref="E24:H24"/>
    <mergeCell ref="C63:H64"/>
    <mergeCell ref="E26:H26"/>
    <mergeCell ref="D29:H29"/>
    <mergeCell ref="D34:H34"/>
    <mergeCell ref="D38:H38"/>
    <mergeCell ref="D40:H40"/>
    <mergeCell ref="D43:H43"/>
    <mergeCell ref="D53:H54"/>
    <mergeCell ref="D46:H46"/>
    <mergeCell ref="D50:H50"/>
    <mergeCell ref="D56:H56"/>
    <mergeCell ref="D59:H59"/>
  </mergeCells>
  <phoneticPr fontId="7"/>
  <dataValidations count="1">
    <dataValidation type="list" allowBlank="1" showInputMessage="1" showErrorMessage="1" sqref="E20:E23 D24:D26" xr:uid="{21B76D7D-0A87-4A6C-B17B-F32C66AB592F}">
      <formula1>"〇"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blackAndWhite="1" r:id="rId1"/>
  <rowBreaks count="1" manualBreakCount="1">
    <brk id="40" min="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9CDE0-20DE-43C6-B9EC-811236E1A1F9}">
  <sheetPr>
    <tabColor theme="7" tint="0.39997558519241921"/>
    <pageSetUpPr fitToPage="1"/>
  </sheetPr>
  <dimension ref="C3:O28"/>
  <sheetViews>
    <sheetView view="pageBreakPreview" zoomScaleNormal="30" zoomScaleSheetLayoutView="100" workbookViewId="0">
      <selection activeCell="J4" sqref="J4:N4"/>
    </sheetView>
  </sheetViews>
  <sheetFormatPr defaultColWidth="9.85546875" defaultRowHeight="18" customHeight="1" x14ac:dyDescent="0.15"/>
  <cols>
    <col min="1" max="1" width="3.5703125" style="47" customWidth="1"/>
    <col min="2" max="2" width="4.140625" style="47" customWidth="1"/>
    <col min="3" max="3" width="3.85546875" style="47" customWidth="1"/>
    <col min="4" max="4" width="9.85546875" style="47" customWidth="1"/>
    <col min="5" max="5" width="5.28515625" style="47" customWidth="1"/>
    <col min="6" max="6" width="19.42578125" style="47" customWidth="1"/>
    <col min="7" max="8" width="5.28515625" style="47" customWidth="1"/>
    <col min="9" max="9" width="38.42578125" style="47" customWidth="1"/>
    <col min="10" max="103" width="5.28515625" style="47" customWidth="1"/>
    <col min="104" max="16384" width="9.85546875" style="47"/>
  </cols>
  <sheetData>
    <row r="3" spans="3:15" ht="14.25" x14ac:dyDescent="0.15">
      <c r="C3" s="44" t="s">
        <v>172</v>
      </c>
      <c r="D3" s="45"/>
      <c r="E3" s="45"/>
      <c r="F3" s="368"/>
      <c r="G3" s="45"/>
      <c r="H3" s="45"/>
      <c r="I3" s="45"/>
      <c r="J3" s="45"/>
      <c r="K3" s="45"/>
      <c r="L3" s="602" t="s">
        <v>173</v>
      </c>
      <c r="M3" s="602"/>
      <c r="N3" s="602"/>
      <c r="O3" s="602"/>
    </row>
    <row r="4" spans="3:15" ht="14.25" x14ac:dyDescent="0.15">
      <c r="C4" s="44"/>
      <c r="D4" s="45"/>
      <c r="E4" s="45"/>
      <c r="F4" s="45"/>
      <c r="G4" s="45"/>
      <c r="H4" s="45"/>
      <c r="I4" s="45"/>
      <c r="J4" s="1083" t="str">
        <f>'はじめに（PC）'!D8</f>
        <v>令和５年●月●日</v>
      </c>
      <c r="K4" s="1083"/>
      <c r="L4" s="1083"/>
      <c r="M4" s="1083"/>
      <c r="N4" s="1083"/>
      <c r="O4" s="46"/>
    </row>
    <row r="5" spans="3:15" ht="14.25" x14ac:dyDescent="0.15">
      <c r="C5" s="44"/>
      <c r="D5" s="45"/>
      <c r="E5" s="45"/>
      <c r="F5" s="45"/>
      <c r="G5" s="45"/>
      <c r="H5" s="45"/>
      <c r="I5" s="377" t="s">
        <v>546</v>
      </c>
      <c r="J5" s="613" t="s">
        <v>545</v>
      </c>
      <c r="K5" s="613"/>
      <c r="L5" s="613"/>
      <c r="M5" s="613"/>
      <c r="N5" s="613"/>
      <c r="O5" s="46"/>
    </row>
    <row r="6" spans="3:15" ht="30.75" customHeight="1" x14ac:dyDescent="0.2">
      <c r="C6" s="603" t="s">
        <v>174</v>
      </c>
      <c r="D6" s="603"/>
      <c r="E6" s="603"/>
      <c r="F6" s="603"/>
      <c r="G6" s="603"/>
      <c r="H6" s="603"/>
      <c r="I6" s="603"/>
      <c r="J6" s="603"/>
      <c r="K6" s="603"/>
      <c r="L6" s="603"/>
      <c r="M6" s="603"/>
      <c r="N6" s="603"/>
      <c r="O6" s="603"/>
    </row>
    <row r="7" spans="3:15" s="48" customFormat="1" ht="26.25" customHeight="1" x14ac:dyDescent="0.15">
      <c r="C7" s="604" t="s">
        <v>544</v>
      </c>
      <c r="D7" s="605"/>
      <c r="E7" s="605"/>
      <c r="F7" s="605"/>
      <c r="G7" s="605"/>
      <c r="H7" s="605"/>
      <c r="I7" s="605"/>
      <c r="J7" s="605"/>
      <c r="K7" s="605"/>
      <c r="L7" s="605"/>
      <c r="M7" s="605"/>
      <c r="N7" s="605"/>
      <c r="O7" s="605"/>
    </row>
    <row r="8" spans="3:15" ht="13.5" customHeight="1" x14ac:dyDescent="0.15">
      <c r="C8" s="45"/>
      <c r="D8" s="49"/>
      <c r="E8" s="49"/>
      <c r="F8" s="49"/>
      <c r="G8" s="49"/>
      <c r="H8" s="49"/>
      <c r="I8" s="49"/>
      <c r="J8" s="49"/>
      <c r="K8" s="49"/>
      <c r="L8" s="49"/>
      <c r="M8" s="45"/>
      <c r="N8" s="45"/>
      <c r="O8" s="45"/>
    </row>
    <row r="9" spans="3:15" ht="18" customHeight="1" x14ac:dyDescent="0.15">
      <c r="C9" s="45"/>
      <c r="D9" s="49"/>
      <c r="E9" s="49"/>
      <c r="F9" s="606" t="s">
        <v>175</v>
      </c>
      <c r="G9" s="607"/>
      <c r="H9" s="50" t="s">
        <v>176</v>
      </c>
      <c r="I9" s="519" t="s">
        <v>764</v>
      </c>
      <c r="J9" s="52" t="s">
        <v>177</v>
      </c>
      <c r="K9" s="53"/>
      <c r="L9" s="49"/>
      <c r="M9" s="45"/>
      <c r="N9" s="45"/>
      <c r="O9" s="45"/>
    </row>
    <row r="10" spans="3:15" s="57" customFormat="1" ht="18" customHeight="1" x14ac:dyDescent="0.15">
      <c r="C10" s="45"/>
      <c r="D10" s="45"/>
      <c r="E10" s="45"/>
      <c r="F10" s="608"/>
      <c r="G10" s="609"/>
      <c r="H10" s="54"/>
      <c r="I10" s="520" t="str">
        <f>'はじめに（PC）'!D4&amp;""</f>
        <v>農林水産環境保全団体</v>
      </c>
      <c r="J10" s="55"/>
      <c r="K10" s="56"/>
      <c r="L10" s="45"/>
      <c r="M10" s="45"/>
      <c r="N10" s="45"/>
      <c r="O10" s="45"/>
    </row>
    <row r="11" spans="3:15" ht="18" customHeight="1" x14ac:dyDescent="0.15">
      <c r="C11" s="45"/>
      <c r="D11" s="49"/>
      <c r="E11" s="49"/>
      <c r="F11" s="606" t="s">
        <v>178</v>
      </c>
      <c r="G11" s="607"/>
      <c r="H11" s="50" t="s">
        <v>179</v>
      </c>
      <c r="I11" s="519" t="s">
        <v>542</v>
      </c>
      <c r="J11" s="52" t="s">
        <v>177</v>
      </c>
      <c r="K11" s="53"/>
      <c r="L11" s="49"/>
      <c r="M11" s="45"/>
      <c r="N11" s="45"/>
      <c r="O11" s="45"/>
    </row>
    <row r="12" spans="3:15" s="57" customFormat="1" ht="18" customHeight="1" x14ac:dyDescent="0.15">
      <c r="C12" s="45"/>
      <c r="D12" s="45"/>
      <c r="E12" s="45"/>
      <c r="F12" s="608"/>
      <c r="G12" s="609"/>
      <c r="H12" s="54"/>
      <c r="I12" s="520" t="str">
        <f>'はじめに（PC）'!D5&amp;""</f>
        <v>環境　太郎</v>
      </c>
      <c r="J12" s="55"/>
      <c r="K12" s="58"/>
      <c r="L12" s="45"/>
      <c r="M12" s="59"/>
      <c r="N12" s="45"/>
      <c r="O12" s="45"/>
    </row>
    <row r="13" spans="3:15" ht="18" customHeight="1" x14ac:dyDescent="0.15">
      <c r="C13" s="45"/>
      <c r="D13" s="49"/>
      <c r="E13" s="49"/>
      <c r="F13" s="606" t="s">
        <v>180</v>
      </c>
      <c r="G13" s="610"/>
      <c r="H13" s="50" t="s">
        <v>179</v>
      </c>
      <c r="I13" s="519" t="s">
        <v>543</v>
      </c>
      <c r="J13" s="52" t="s">
        <v>177</v>
      </c>
      <c r="K13" s="53"/>
      <c r="L13" s="49"/>
      <c r="M13" s="45"/>
      <c r="N13" s="45"/>
      <c r="O13" s="45"/>
    </row>
    <row r="14" spans="3:15" s="57" customFormat="1" ht="18" customHeight="1" x14ac:dyDescent="0.15">
      <c r="C14" s="45"/>
      <c r="D14" s="45"/>
      <c r="E14" s="45"/>
      <c r="F14" s="611"/>
      <c r="G14" s="612"/>
      <c r="H14" s="54"/>
      <c r="I14" s="520" t="str">
        <f>'はじめに（PC）'!D6&amp;""</f>
        <v>○○県△△市○町○-○-○</v>
      </c>
      <c r="J14" s="55"/>
      <c r="K14" s="56"/>
      <c r="L14" s="45"/>
      <c r="M14" s="45"/>
      <c r="N14" s="45"/>
      <c r="O14" s="45"/>
    </row>
    <row r="15" spans="3:15" s="57" customFormat="1" ht="24.75" customHeight="1" x14ac:dyDescent="0.15">
      <c r="C15" s="45"/>
      <c r="D15" s="45"/>
      <c r="E15" s="45"/>
      <c r="F15" s="45"/>
      <c r="G15" s="60"/>
      <c r="H15" s="61"/>
      <c r="I15" s="61"/>
      <c r="J15" s="61"/>
      <c r="K15" s="61"/>
      <c r="L15" s="61"/>
      <c r="M15" s="61"/>
      <c r="N15" s="45"/>
      <c r="O15" s="45"/>
    </row>
    <row r="16" spans="3:15" ht="21.75" customHeight="1" x14ac:dyDescent="0.15">
      <c r="C16" s="45"/>
      <c r="D16" s="45"/>
      <c r="E16" s="61"/>
      <c r="F16" s="61"/>
      <c r="G16" s="61"/>
      <c r="H16" s="61"/>
      <c r="I16" s="61"/>
      <c r="J16" s="61"/>
      <c r="K16" s="61"/>
      <c r="L16" s="61"/>
      <c r="M16" s="45"/>
      <c r="N16" s="45"/>
      <c r="O16" s="45"/>
    </row>
    <row r="17" spans="3:15" s="57" customFormat="1" ht="36" customHeight="1" x14ac:dyDescent="0.15">
      <c r="C17" s="45"/>
      <c r="D17" s="62" t="s">
        <v>181</v>
      </c>
      <c r="E17" s="614" t="s">
        <v>182</v>
      </c>
      <c r="F17" s="615"/>
      <c r="G17" s="615"/>
      <c r="H17" s="615"/>
      <c r="I17" s="615"/>
      <c r="J17" s="615"/>
      <c r="K17" s="615"/>
      <c r="L17" s="615"/>
      <c r="M17" s="615"/>
      <c r="N17" s="616"/>
      <c r="O17" s="45"/>
    </row>
    <row r="18" spans="3:15" s="64" customFormat="1" ht="10.5" customHeight="1" x14ac:dyDescent="0.15">
      <c r="C18" s="45"/>
      <c r="D18" s="45"/>
      <c r="E18" s="59"/>
      <c r="F18" s="63"/>
      <c r="G18" s="63"/>
      <c r="H18" s="63"/>
      <c r="I18" s="63"/>
      <c r="J18" s="63"/>
      <c r="K18" s="45"/>
      <c r="L18" s="59"/>
      <c r="M18" s="59"/>
      <c r="N18" s="59"/>
      <c r="O18" s="45"/>
    </row>
    <row r="19" spans="3:15" s="64" customFormat="1" ht="36" customHeight="1" x14ac:dyDescent="0.15">
      <c r="C19" s="45"/>
      <c r="D19" s="45" t="s">
        <v>183</v>
      </c>
      <c r="E19" s="59"/>
      <c r="F19" s="63"/>
      <c r="G19" s="63"/>
      <c r="H19" s="63"/>
      <c r="I19" s="63"/>
      <c r="J19" s="63"/>
      <c r="K19" s="59"/>
      <c r="L19" s="59"/>
      <c r="M19" s="59"/>
      <c r="N19" s="45"/>
      <c r="O19" s="45"/>
    </row>
    <row r="20" spans="3:15" s="57" customFormat="1" ht="36" customHeight="1" x14ac:dyDescent="0.15">
      <c r="C20" s="45"/>
      <c r="D20" s="65" t="s">
        <v>17</v>
      </c>
      <c r="E20" s="50" t="s">
        <v>184</v>
      </c>
      <c r="F20" s="51" t="s">
        <v>185</v>
      </c>
      <c r="G20" s="51"/>
      <c r="H20" s="51"/>
      <c r="I20" s="66"/>
      <c r="J20" s="51"/>
      <c r="K20" s="53"/>
      <c r="L20" s="617" t="s">
        <v>186</v>
      </c>
      <c r="M20" s="610"/>
      <c r="N20" s="618"/>
      <c r="O20" s="45"/>
    </row>
    <row r="21" spans="3:15" s="57" customFormat="1" ht="36" customHeight="1" x14ac:dyDescent="0.15">
      <c r="C21" s="45"/>
      <c r="D21" s="65" t="s">
        <v>17</v>
      </c>
      <c r="E21" s="50" t="s">
        <v>187</v>
      </c>
      <c r="F21" s="51" t="s">
        <v>188</v>
      </c>
      <c r="G21" s="67"/>
      <c r="H21" s="67"/>
      <c r="I21" s="66"/>
      <c r="J21" s="67"/>
      <c r="K21" s="67"/>
      <c r="L21" s="617" t="s">
        <v>186</v>
      </c>
      <c r="M21" s="610"/>
      <c r="N21" s="618"/>
      <c r="O21" s="45"/>
    </row>
    <row r="22" spans="3:15" s="57" customFormat="1" ht="36" customHeight="1" x14ac:dyDescent="0.15">
      <c r="C22" s="45"/>
      <c r="D22" s="521" t="s">
        <v>514</v>
      </c>
      <c r="E22" s="50" t="s">
        <v>189</v>
      </c>
      <c r="F22" s="51" t="s">
        <v>190</v>
      </c>
      <c r="G22" s="51"/>
      <c r="H22" s="51"/>
      <c r="I22" s="66"/>
      <c r="J22" s="51"/>
      <c r="K22" s="53"/>
      <c r="L22" s="619" t="s">
        <v>547</v>
      </c>
      <c r="M22" s="620"/>
      <c r="N22" s="621"/>
      <c r="O22" s="45"/>
    </row>
    <row r="23" spans="3:15" s="57" customFormat="1" ht="36" customHeight="1" x14ac:dyDescent="0.15">
      <c r="C23" s="45"/>
      <c r="D23" s="65" t="s">
        <v>17</v>
      </c>
      <c r="E23" s="68" t="s">
        <v>191</v>
      </c>
      <c r="F23" s="66" t="s">
        <v>192</v>
      </c>
      <c r="G23" s="66"/>
      <c r="H23" s="66"/>
      <c r="I23" s="66"/>
      <c r="J23" s="66"/>
      <c r="K23" s="66"/>
      <c r="L23" s="622" t="s">
        <v>186</v>
      </c>
      <c r="M23" s="623"/>
      <c r="N23" s="624"/>
      <c r="O23" s="45"/>
    </row>
    <row r="24" spans="3:15" s="57" customFormat="1" ht="36" customHeight="1" x14ac:dyDescent="0.15">
      <c r="C24" s="45"/>
      <c r="D24" s="45" t="s">
        <v>193</v>
      </c>
      <c r="E24" s="45"/>
      <c r="F24" s="45"/>
      <c r="G24" s="45"/>
      <c r="H24" s="45"/>
      <c r="I24" s="45"/>
      <c r="J24" s="45"/>
      <c r="K24" s="45"/>
      <c r="L24" s="45"/>
      <c r="M24" s="45"/>
      <c r="N24" s="45"/>
      <c r="O24" s="45"/>
    </row>
    <row r="25" spans="3:15" s="57" customFormat="1" ht="36" customHeight="1" x14ac:dyDescent="0.15"/>
    <row r="26" spans="3:15" ht="36" customHeight="1" x14ac:dyDescent="0.15">
      <c r="C26" s="69" t="s">
        <v>194</v>
      </c>
      <c r="D26" s="70"/>
      <c r="E26" s="70"/>
      <c r="F26" s="70"/>
      <c r="G26" s="70"/>
      <c r="H26" s="70"/>
      <c r="I26" s="70"/>
      <c r="J26" s="70"/>
      <c r="K26" s="70"/>
      <c r="L26" s="70"/>
      <c r="M26" s="70"/>
      <c r="N26" s="70"/>
      <c r="O26" s="70"/>
    </row>
    <row r="27" spans="3:15" ht="38.25" customHeight="1" x14ac:dyDescent="0.15">
      <c r="C27" s="601" t="s">
        <v>195</v>
      </c>
      <c r="D27" s="601"/>
      <c r="E27" s="601"/>
      <c r="F27" s="601"/>
      <c r="G27" s="601"/>
      <c r="H27" s="601"/>
      <c r="I27" s="601"/>
      <c r="J27" s="601"/>
      <c r="K27" s="601"/>
      <c r="L27" s="601"/>
      <c r="M27" s="601"/>
      <c r="N27" s="601"/>
      <c r="O27" s="71"/>
    </row>
    <row r="28" spans="3:15" ht="18" customHeight="1" x14ac:dyDescent="0.15">
      <c r="C28" s="71"/>
      <c r="D28" s="71"/>
      <c r="E28" s="71"/>
      <c r="F28" s="71"/>
      <c r="G28" s="71"/>
      <c r="H28" s="71"/>
      <c r="I28" s="71"/>
      <c r="J28" s="71"/>
      <c r="K28" s="71"/>
      <c r="L28" s="71"/>
      <c r="M28" s="71"/>
      <c r="N28" s="71"/>
      <c r="O28" s="71"/>
    </row>
  </sheetData>
  <mergeCells count="14">
    <mergeCell ref="C27:N27"/>
    <mergeCell ref="L3:O3"/>
    <mergeCell ref="C6:O6"/>
    <mergeCell ref="C7:O7"/>
    <mergeCell ref="F9:G10"/>
    <mergeCell ref="F11:G12"/>
    <mergeCell ref="F13:G14"/>
    <mergeCell ref="J4:N4"/>
    <mergeCell ref="J5:N5"/>
    <mergeCell ref="E17:N17"/>
    <mergeCell ref="L20:N20"/>
    <mergeCell ref="L21:N21"/>
    <mergeCell ref="L22:N22"/>
    <mergeCell ref="L23:N23"/>
  </mergeCells>
  <phoneticPr fontId="7"/>
  <dataValidations count="1">
    <dataValidation type="list" allowBlank="1" showInputMessage="1" showErrorMessage="1" sqref="D22" xr:uid="{817386D4-ABB6-4509-9FAD-637FC54AF752}">
      <formula1>"□,■"</formula1>
    </dataValidation>
  </dataValidations>
  <pageMargins left="0.70866141732283472" right="0.70866141732283472" top="0.74803149606299213" bottom="0.74803149606299213" header="0.31496062992125984" footer="0.31496062992125984"/>
  <pageSetup paperSize="9" scale="7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C5D3-8552-4EC2-9442-CB103117E423}">
  <sheetPr>
    <tabColor theme="7" tint="0.39997558519241921"/>
    <pageSetUpPr fitToPage="1"/>
  </sheetPr>
  <dimension ref="B2:AW51"/>
  <sheetViews>
    <sheetView showGridLines="0" view="pageBreakPreview" zoomScale="50" zoomScaleNormal="25" zoomScaleSheetLayoutView="50" workbookViewId="0">
      <selection activeCell="I3" sqref="I3"/>
    </sheetView>
  </sheetViews>
  <sheetFormatPr defaultColWidth="9.85546875" defaultRowHeight="18" customHeight="1" x14ac:dyDescent="0.15"/>
  <cols>
    <col min="1" max="1" width="4.7109375" style="1" customWidth="1"/>
    <col min="2" max="2" width="4" style="1" customWidth="1"/>
    <col min="3" max="3" width="12.85546875" style="1" customWidth="1"/>
    <col min="4" max="24" width="5.28515625" style="1" customWidth="1"/>
    <col min="25" max="25" width="6.5703125" style="1" customWidth="1"/>
    <col min="26" max="26" width="6" style="1" customWidth="1"/>
    <col min="27" max="29" width="5.28515625" style="1" customWidth="1"/>
    <col min="30" max="30" width="6.7109375" style="1" customWidth="1"/>
    <col min="31" max="136" width="5.28515625" style="1" customWidth="1"/>
    <col min="137" max="16384" width="9.85546875" style="1"/>
  </cols>
  <sheetData>
    <row r="2" spans="2:49" s="72" customFormat="1" ht="13.5" customHeight="1" x14ac:dyDescent="0.15">
      <c r="Q2" s="73"/>
      <c r="R2" s="73"/>
      <c r="S2" s="73"/>
      <c r="T2" s="73"/>
    </row>
    <row r="3" spans="2:49" s="76" customFormat="1" ht="48.75" customHeight="1" x14ac:dyDescent="0.15">
      <c r="B3" s="74" t="s">
        <v>196</v>
      </c>
      <c r="C3" s="75"/>
      <c r="D3" s="75"/>
      <c r="E3" s="75"/>
      <c r="F3" s="75"/>
      <c r="G3" s="75"/>
      <c r="H3" s="75"/>
      <c r="I3" s="75"/>
      <c r="J3" s="75"/>
      <c r="K3" s="75"/>
      <c r="L3" s="75"/>
      <c r="M3" s="75"/>
      <c r="N3" s="75"/>
      <c r="O3" s="75"/>
      <c r="P3" s="75"/>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row>
    <row r="4" spans="2:49" s="76" customFormat="1" ht="48.75" customHeight="1" x14ac:dyDescent="0.15">
      <c r="B4" s="761" t="s">
        <v>197</v>
      </c>
      <c r="C4" s="762"/>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762"/>
      <c r="AH4" s="762"/>
      <c r="AI4" s="762"/>
      <c r="AJ4" s="762"/>
      <c r="AK4" s="762"/>
      <c r="AL4" s="762"/>
      <c r="AM4" s="762"/>
      <c r="AN4" s="762"/>
      <c r="AO4" s="762"/>
      <c r="AP4" s="762"/>
      <c r="AQ4" s="762"/>
      <c r="AR4" s="762"/>
      <c r="AS4" s="762"/>
      <c r="AT4" s="762"/>
      <c r="AU4" s="762"/>
      <c r="AV4" s="762"/>
      <c r="AW4" s="762"/>
    </row>
    <row r="5" spans="2:49" s="76" customFormat="1" ht="37.5" customHeight="1" x14ac:dyDescent="0.9">
      <c r="B5" s="77" t="s">
        <v>198</v>
      </c>
      <c r="D5" s="78"/>
      <c r="H5" s="79"/>
      <c r="I5" s="79"/>
      <c r="J5" s="79"/>
      <c r="K5" s="80"/>
      <c r="L5" s="79"/>
      <c r="M5" s="79"/>
      <c r="N5" s="79"/>
      <c r="O5" s="81"/>
    </row>
    <row r="6" spans="2:49" s="72" customFormat="1" ht="7.5" customHeight="1" x14ac:dyDescent="0.15">
      <c r="C6" s="82"/>
      <c r="D6" s="82"/>
      <c r="H6" s="83"/>
      <c r="I6" s="83"/>
      <c r="J6" s="83"/>
      <c r="K6" s="84"/>
      <c r="L6" s="83"/>
      <c r="M6" s="83"/>
      <c r="N6" s="83"/>
      <c r="O6" s="83"/>
    </row>
    <row r="7" spans="2:49" s="72" customFormat="1" ht="82.5" customHeight="1" x14ac:dyDescent="0.15">
      <c r="B7" s="85"/>
      <c r="C7" s="86"/>
      <c r="D7" s="360"/>
      <c r="E7" s="360"/>
      <c r="F7" s="360"/>
      <c r="G7" s="360"/>
      <c r="H7" s="360"/>
      <c r="I7" s="360"/>
      <c r="J7" s="360"/>
      <c r="K7" s="361"/>
      <c r="L7" s="763" t="s">
        <v>199</v>
      </c>
      <c r="M7" s="654"/>
      <c r="N7" s="654"/>
      <c r="O7" s="654"/>
      <c r="P7" s="654"/>
      <c r="Q7" s="654"/>
      <c r="R7" s="654"/>
      <c r="S7" s="763" t="s">
        <v>200</v>
      </c>
      <c r="T7" s="763"/>
      <c r="U7" s="763"/>
      <c r="V7" s="763"/>
      <c r="W7" s="763"/>
      <c r="X7" s="763"/>
      <c r="Y7" s="763"/>
      <c r="Z7" s="763" t="s">
        <v>201</v>
      </c>
      <c r="AA7" s="763"/>
      <c r="AB7" s="763"/>
      <c r="AC7" s="763"/>
      <c r="AD7" s="763"/>
      <c r="AE7" s="763"/>
      <c r="AF7" s="763"/>
      <c r="AG7" s="764" t="s">
        <v>202</v>
      </c>
      <c r="AH7" s="765"/>
      <c r="AI7" s="765"/>
      <c r="AJ7" s="765"/>
      <c r="AK7" s="765"/>
      <c r="AL7" s="765"/>
      <c r="AM7" s="766"/>
      <c r="AN7" s="764" t="s">
        <v>202</v>
      </c>
      <c r="AO7" s="765"/>
      <c r="AP7" s="765"/>
      <c r="AQ7" s="765"/>
      <c r="AR7" s="765"/>
      <c r="AS7" s="765"/>
      <c r="AT7" s="766"/>
    </row>
    <row r="8" spans="2:49" s="72" customFormat="1" ht="45.75" customHeight="1" x14ac:dyDescent="0.15">
      <c r="B8" s="85"/>
      <c r="C8" s="748" t="s">
        <v>203</v>
      </c>
      <c r="D8" s="651" t="s">
        <v>204</v>
      </c>
      <c r="E8" s="651"/>
      <c r="F8" s="651"/>
      <c r="G8" s="651"/>
      <c r="H8" s="651"/>
      <c r="I8" s="651"/>
      <c r="J8" s="651"/>
      <c r="K8" s="750"/>
      <c r="L8" s="742" t="s">
        <v>205</v>
      </c>
      <c r="M8" s="743"/>
      <c r="N8" s="743"/>
      <c r="O8" s="743"/>
      <c r="P8" s="743"/>
      <c r="Q8" s="743"/>
      <c r="R8" s="744"/>
      <c r="S8" s="742" t="s">
        <v>205</v>
      </c>
      <c r="T8" s="743"/>
      <c r="U8" s="743"/>
      <c r="V8" s="743"/>
      <c r="W8" s="743"/>
      <c r="X8" s="743"/>
      <c r="Y8" s="744"/>
      <c r="Z8" s="753" t="s">
        <v>206</v>
      </c>
      <c r="AA8" s="754"/>
      <c r="AB8" s="754"/>
      <c r="AC8" s="754"/>
      <c r="AD8" s="754"/>
      <c r="AE8" s="754"/>
      <c r="AF8" s="755"/>
      <c r="AG8" s="742" t="s">
        <v>205</v>
      </c>
      <c r="AH8" s="743"/>
      <c r="AI8" s="743"/>
      <c r="AJ8" s="743"/>
      <c r="AK8" s="743"/>
      <c r="AL8" s="743"/>
      <c r="AM8" s="744"/>
      <c r="AN8" s="742" t="s">
        <v>205</v>
      </c>
      <c r="AO8" s="743"/>
      <c r="AP8" s="743"/>
      <c r="AQ8" s="743"/>
      <c r="AR8" s="743"/>
      <c r="AS8" s="743"/>
      <c r="AT8" s="744"/>
    </row>
    <row r="9" spans="2:49" s="72" customFormat="1" ht="45.75" customHeight="1" x14ac:dyDescent="0.15">
      <c r="B9" s="85"/>
      <c r="C9" s="749"/>
      <c r="D9" s="751"/>
      <c r="E9" s="751"/>
      <c r="F9" s="751"/>
      <c r="G9" s="751"/>
      <c r="H9" s="751"/>
      <c r="I9" s="751"/>
      <c r="J9" s="751"/>
      <c r="K9" s="752"/>
      <c r="L9" s="745"/>
      <c r="M9" s="746"/>
      <c r="N9" s="746"/>
      <c r="O9" s="746"/>
      <c r="P9" s="746"/>
      <c r="Q9" s="746"/>
      <c r="R9" s="747"/>
      <c r="S9" s="745"/>
      <c r="T9" s="746"/>
      <c r="U9" s="746"/>
      <c r="V9" s="746"/>
      <c r="W9" s="746"/>
      <c r="X9" s="746"/>
      <c r="Y9" s="747"/>
      <c r="Z9" s="756"/>
      <c r="AA9" s="757"/>
      <c r="AB9" s="757"/>
      <c r="AC9" s="757"/>
      <c r="AD9" s="757"/>
      <c r="AE9" s="757"/>
      <c r="AF9" s="758"/>
      <c r="AG9" s="745"/>
      <c r="AH9" s="746"/>
      <c r="AI9" s="746"/>
      <c r="AJ9" s="746"/>
      <c r="AK9" s="746"/>
      <c r="AL9" s="746"/>
      <c r="AM9" s="747"/>
      <c r="AN9" s="745"/>
      <c r="AO9" s="746"/>
      <c r="AP9" s="746"/>
      <c r="AQ9" s="746"/>
      <c r="AR9" s="746"/>
      <c r="AS9" s="746"/>
      <c r="AT9" s="747"/>
    </row>
    <row r="10" spans="2:49" s="72" customFormat="1" ht="45.75" customHeight="1" x14ac:dyDescent="0.15">
      <c r="B10" s="85"/>
      <c r="C10" s="748" t="s">
        <v>203</v>
      </c>
      <c r="D10" s="651" t="s">
        <v>207</v>
      </c>
      <c r="E10" s="651"/>
      <c r="F10" s="651"/>
      <c r="G10" s="651"/>
      <c r="H10" s="651"/>
      <c r="I10" s="651"/>
      <c r="J10" s="651"/>
      <c r="K10" s="750"/>
      <c r="L10" s="742" t="s">
        <v>205</v>
      </c>
      <c r="M10" s="743"/>
      <c r="N10" s="743"/>
      <c r="O10" s="743"/>
      <c r="P10" s="743"/>
      <c r="Q10" s="743"/>
      <c r="R10" s="744"/>
      <c r="S10" s="742" t="s">
        <v>205</v>
      </c>
      <c r="T10" s="743"/>
      <c r="U10" s="743"/>
      <c r="V10" s="743"/>
      <c r="W10" s="743"/>
      <c r="X10" s="743"/>
      <c r="Y10" s="744"/>
      <c r="Z10" s="753" t="s">
        <v>206</v>
      </c>
      <c r="AA10" s="754"/>
      <c r="AB10" s="754"/>
      <c r="AC10" s="754"/>
      <c r="AD10" s="754"/>
      <c r="AE10" s="754"/>
      <c r="AF10" s="755"/>
      <c r="AG10" s="742" t="s">
        <v>205</v>
      </c>
      <c r="AH10" s="743"/>
      <c r="AI10" s="743"/>
      <c r="AJ10" s="743"/>
      <c r="AK10" s="743"/>
      <c r="AL10" s="743"/>
      <c r="AM10" s="744"/>
      <c r="AN10" s="742" t="s">
        <v>205</v>
      </c>
      <c r="AO10" s="743"/>
      <c r="AP10" s="743"/>
      <c r="AQ10" s="743"/>
      <c r="AR10" s="743"/>
      <c r="AS10" s="743"/>
      <c r="AT10" s="744"/>
    </row>
    <row r="11" spans="2:49" s="72" customFormat="1" ht="45.75" customHeight="1" x14ac:dyDescent="0.15">
      <c r="B11" s="85"/>
      <c r="C11" s="749"/>
      <c r="D11" s="751"/>
      <c r="E11" s="751"/>
      <c r="F11" s="751"/>
      <c r="G11" s="751"/>
      <c r="H11" s="751"/>
      <c r="I11" s="751"/>
      <c r="J11" s="751"/>
      <c r="K11" s="752"/>
      <c r="L11" s="745"/>
      <c r="M11" s="746"/>
      <c r="N11" s="746"/>
      <c r="O11" s="746"/>
      <c r="P11" s="746"/>
      <c r="Q11" s="746"/>
      <c r="R11" s="747"/>
      <c r="S11" s="745"/>
      <c r="T11" s="746"/>
      <c r="U11" s="746"/>
      <c r="V11" s="746"/>
      <c r="W11" s="746"/>
      <c r="X11" s="746"/>
      <c r="Y11" s="747"/>
      <c r="Z11" s="756"/>
      <c r="AA11" s="757"/>
      <c r="AB11" s="757"/>
      <c r="AC11" s="757"/>
      <c r="AD11" s="757"/>
      <c r="AE11" s="757"/>
      <c r="AF11" s="758"/>
      <c r="AG11" s="745"/>
      <c r="AH11" s="746"/>
      <c r="AI11" s="746"/>
      <c r="AJ11" s="746"/>
      <c r="AK11" s="746"/>
      <c r="AL11" s="746"/>
      <c r="AM11" s="747"/>
      <c r="AN11" s="745"/>
      <c r="AO11" s="746"/>
      <c r="AP11" s="746"/>
      <c r="AQ11" s="746"/>
      <c r="AR11" s="746"/>
      <c r="AS11" s="746"/>
      <c r="AT11" s="747"/>
    </row>
    <row r="12" spans="2:49" s="72" customFormat="1" ht="45.75" customHeight="1" x14ac:dyDescent="0.15">
      <c r="B12" s="85"/>
      <c r="C12" s="759" t="s">
        <v>203</v>
      </c>
      <c r="D12" s="653" t="s">
        <v>208</v>
      </c>
      <c r="E12" s="653"/>
      <c r="F12" s="653"/>
      <c r="G12" s="653"/>
      <c r="H12" s="653"/>
      <c r="I12" s="653"/>
      <c r="J12" s="653"/>
      <c r="K12" s="760"/>
      <c r="L12" s="742" t="s">
        <v>205</v>
      </c>
      <c r="M12" s="743"/>
      <c r="N12" s="743"/>
      <c r="O12" s="743"/>
      <c r="P12" s="743"/>
      <c r="Q12" s="743"/>
      <c r="R12" s="744"/>
      <c r="S12" s="742" t="s">
        <v>205</v>
      </c>
      <c r="T12" s="743"/>
      <c r="U12" s="743"/>
      <c r="V12" s="743"/>
      <c r="W12" s="743"/>
      <c r="X12" s="743"/>
      <c r="Y12" s="744"/>
      <c r="Z12" s="753" t="s">
        <v>206</v>
      </c>
      <c r="AA12" s="754"/>
      <c r="AB12" s="754"/>
      <c r="AC12" s="754"/>
      <c r="AD12" s="754"/>
      <c r="AE12" s="754"/>
      <c r="AF12" s="755"/>
      <c r="AG12" s="742" t="s">
        <v>205</v>
      </c>
      <c r="AH12" s="743"/>
      <c r="AI12" s="743"/>
      <c r="AJ12" s="743"/>
      <c r="AK12" s="743"/>
      <c r="AL12" s="743"/>
      <c r="AM12" s="744"/>
      <c r="AN12" s="742" t="s">
        <v>205</v>
      </c>
      <c r="AO12" s="743"/>
      <c r="AP12" s="743"/>
      <c r="AQ12" s="743"/>
      <c r="AR12" s="743"/>
      <c r="AS12" s="743"/>
      <c r="AT12" s="744"/>
    </row>
    <row r="13" spans="2:49" s="72" customFormat="1" ht="45.75" customHeight="1" x14ac:dyDescent="0.15">
      <c r="B13" s="85"/>
      <c r="C13" s="749"/>
      <c r="D13" s="751"/>
      <c r="E13" s="751"/>
      <c r="F13" s="751"/>
      <c r="G13" s="751"/>
      <c r="H13" s="751"/>
      <c r="I13" s="751"/>
      <c r="J13" s="751"/>
      <c r="K13" s="752"/>
      <c r="L13" s="745"/>
      <c r="M13" s="746"/>
      <c r="N13" s="746"/>
      <c r="O13" s="746"/>
      <c r="P13" s="746"/>
      <c r="Q13" s="746"/>
      <c r="R13" s="747"/>
      <c r="S13" s="745"/>
      <c r="T13" s="746"/>
      <c r="U13" s="746"/>
      <c r="V13" s="746"/>
      <c r="W13" s="746"/>
      <c r="X13" s="746"/>
      <c r="Y13" s="747"/>
      <c r="Z13" s="756"/>
      <c r="AA13" s="757"/>
      <c r="AB13" s="757"/>
      <c r="AC13" s="757"/>
      <c r="AD13" s="757"/>
      <c r="AE13" s="757"/>
      <c r="AF13" s="758"/>
      <c r="AG13" s="745"/>
      <c r="AH13" s="746"/>
      <c r="AI13" s="746"/>
      <c r="AJ13" s="746"/>
      <c r="AK13" s="746"/>
      <c r="AL13" s="746"/>
      <c r="AM13" s="747"/>
      <c r="AN13" s="745"/>
      <c r="AO13" s="746"/>
      <c r="AP13" s="746"/>
      <c r="AQ13" s="746"/>
      <c r="AR13" s="746"/>
      <c r="AS13" s="746"/>
      <c r="AT13" s="747"/>
    </row>
    <row r="14" spans="2:49" s="72" customFormat="1" ht="45.75" customHeight="1" x14ac:dyDescent="0.15">
      <c r="B14" s="85"/>
      <c r="C14" s="748" t="s">
        <v>203</v>
      </c>
      <c r="D14" s="651" t="s">
        <v>209</v>
      </c>
      <c r="E14" s="651"/>
      <c r="F14" s="651"/>
      <c r="G14" s="651"/>
      <c r="H14" s="651"/>
      <c r="I14" s="651"/>
      <c r="J14" s="651"/>
      <c r="K14" s="750"/>
      <c r="L14" s="742" t="s">
        <v>205</v>
      </c>
      <c r="M14" s="743"/>
      <c r="N14" s="743"/>
      <c r="O14" s="743"/>
      <c r="P14" s="743"/>
      <c r="Q14" s="743"/>
      <c r="R14" s="744"/>
      <c r="S14" s="742" t="s">
        <v>205</v>
      </c>
      <c r="T14" s="743"/>
      <c r="U14" s="743"/>
      <c r="V14" s="743"/>
      <c r="W14" s="743"/>
      <c r="X14" s="743"/>
      <c r="Y14" s="744"/>
      <c r="Z14" s="753" t="s">
        <v>206</v>
      </c>
      <c r="AA14" s="754"/>
      <c r="AB14" s="754"/>
      <c r="AC14" s="754"/>
      <c r="AD14" s="754"/>
      <c r="AE14" s="754"/>
      <c r="AF14" s="755"/>
      <c r="AG14" s="742" t="s">
        <v>205</v>
      </c>
      <c r="AH14" s="743"/>
      <c r="AI14" s="743"/>
      <c r="AJ14" s="743"/>
      <c r="AK14" s="743"/>
      <c r="AL14" s="743"/>
      <c r="AM14" s="744"/>
      <c r="AN14" s="742" t="s">
        <v>205</v>
      </c>
      <c r="AO14" s="743"/>
      <c r="AP14" s="743"/>
      <c r="AQ14" s="743"/>
      <c r="AR14" s="743"/>
      <c r="AS14" s="743"/>
      <c r="AT14" s="744"/>
    </row>
    <row r="15" spans="2:49" s="72" customFormat="1" ht="45.75" customHeight="1" x14ac:dyDescent="0.15">
      <c r="B15" s="85"/>
      <c r="C15" s="749"/>
      <c r="D15" s="751"/>
      <c r="E15" s="751"/>
      <c r="F15" s="751"/>
      <c r="G15" s="751"/>
      <c r="H15" s="751"/>
      <c r="I15" s="751"/>
      <c r="J15" s="751"/>
      <c r="K15" s="752"/>
      <c r="L15" s="745"/>
      <c r="M15" s="746"/>
      <c r="N15" s="746"/>
      <c r="O15" s="746"/>
      <c r="P15" s="746"/>
      <c r="Q15" s="746"/>
      <c r="R15" s="747"/>
      <c r="S15" s="745"/>
      <c r="T15" s="746"/>
      <c r="U15" s="746"/>
      <c r="V15" s="746"/>
      <c r="W15" s="746"/>
      <c r="X15" s="746"/>
      <c r="Y15" s="747"/>
      <c r="Z15" s="756"/>
      <c r="AA15" s="757"/>
      <c r="AB15" s="757"/>
      <c r="AC15" s="757"/>
      <c r="AD15" s="757"/>
      <c r="AE15" s="757"/>
      <c r="AF15" s="758"/>
      <c r="AG15" s="745"/>
      <c r="AH15" s="746"/>
      <c r="AI15" s="746"/>
      <c r="AJ15" s="746"/>
      <c r="AK15" s="746"/>
      <c r="AL15" s="746"/>
      <c r="AM15" s="747"/>
      <c r="AN15" s="745"/>
      <c r="AO15" s="746"/>
      <c r="AP15" s="746"/>
      <c r="AQ15" s="746"/>
      <c r="AR15" s="746"/>
      <c r="AS15" s="746"/>
      <c r="AT15" s="747"/>
    </row>
    <row r="16" spans="2:49" s="72" customFormat="1" ht="93" customHeight="1" x14ac:dyDescent="0.15">
      <c r="B16" s="85"/>
      <c r="C16" s="522" t="s">
        <v>534</v>
      </c>
      <c r="D16" s="733" t="s">
        <v>210</v>
      </c>
      <c r="E16" s="733"/>
      <c r="F16" s="733"/>
      <c r="G16" s="733"/>
      <c r="H16" s="733"/>
      <c r="I16" s="733"/>
      <c r="J16" s="733"/>
      <c r="K16" s="734"/>
      <c r="L16" s="735" t="s">
        <v>548</v>
      </c>
      <c r="M16" s="736"/>
      <c r="N16" s="736"/>
      <c r="O16" s="736"/>
      <c r="P16" s="705" t="s">
        <v>211</v>
      </c>
      <c r="Q16" s="705"/>
      <c r="R16" s="706"/>
      <c r="S16" s="735" t="s">
        <v>549</v>
      </c>
      <c r="T16" s="736"/>
      <c r="U16" s="736"/>
      <c r="V16" s="736"/>
      <c r="W16" s="705" t="s">
        <v>211</v>
      </c>
      <c r="X16" s="705"/>
      <c r="Y16" s="706"/>
      <c r="Z16" s="737">
        <v>5</v>
      </c>
      <c r="AA16" s="738"/>
      <c r="AB16" s="738"/>
      <c r="AC16" s="738"/>
      <c r="AD16" s="738"/>
      <c r="AE16" s="738"/>
      <c r="AF16" s="362" t="s">
        <v>206</v>
      </c>
      <c r="AG16" s="703"/>
      <c r="AH16" s="704"/>
      <c r="AI16" s="704"/>
      <c r="AJ16" s="704"/>
      <c r="AK16" s="705" t="s">
        <v>211</v>
      </c>
      <c r="AL16" s="705"/>
      <c r="AM16" s="706"/>
      <c r="AN16" s="703"/>
      <c r="AO16" s="704"/>
      <c r="AP16" s="704"/>
      <c r="AQ16" s="704"/>
      <c r="AR16" s="705" t="s">
        <v>211</v>
      </c>
      <c r="AS16" s="705"/>
      <c r="AT16" s="706"/>
    </row>
    <row r="17" spans="2:48" ht="12" customHeight="1" x14ac:dyDescent="0.15">
      <c r="G17" s="87"/>
      <c r="H17" s="87"/>
      <c r="I17" s="87"/>
      <c r="J17" s="87"/>
      <c r="K17" s="87"/>
      <c r="X17" s="88"/>
      <c r="Y17" s="88"/>
      <c r="Z17" s="88"/>
      <c r="AA17" s="88"/>
    </row>
    <row r="18" spans="2:48" s="92" customFormat="1" ht="37.5" customHeight="1" x14ac:dyDescent="0.3">
      <c r="B18" s="89" t="s">
        <v>212</v>
      </c>
      <c r="C18" s="90"/>
      <c r="D18" s="91"/>
      <c r="X18" s="93"/>
      <c r="Y18" s="93"/>
      <c r="Z18" s="93"/>
      <c r="AA18" s="93"/>
      <c r="AB18" s="94"/>
      <c r="AE18" s="94"/>
      <c r="AJ18" s="95"/>
      <c r="AL18" s="96"/>
    </row>
    <row r="19" spans="2:48" ht="7.5" customHeight="1" x14ac:dyDescent="0.15">
      <c r="B19" s="97"/>
      <c r="C19" s="98"/>
      <c r="D19" s="99"/>
    </row>
    <row r="20" spans="2:48" ht="47.25" customHeight="1" x14ac:dyDescent="0.15">
      <c r="B20" s="97"/>
      <c r="C20" s="632" t="s">
        <v>213</v>
      </c>
      <c r="D20" s="633"/>
      <c r="E20" s="633"/>
      <c r="F20" s="633"/>
      <c r="G20" s="633"/>
      <c r="H20" s="633"/>
      <c r="I20" s="633"/>
      <c r="J20" s="633"/>
      <c r="K20" s="711"/>
      <c r="L20" s="100"/>
      <c r="M20" s="101"/>
      <c r="N20" s="101"/>
      <c r="O20" s="101"/>
      <c r="P20" s="101"/>
      <c r="Q20" s="101"/>
      <c r="R20" s="101"/>
      <c r="S20" s="101"/>
      <c r="T20" s="101"/>
      <c r="U20" s="101"/>
      <c r="V20" s="101"/>
      <c r="W20" s="101"/>
      <c r="X20" s="101"/>
      <c r="Y20" s="101"/>
      <c r="Z20" s="101"/>
      <c r="AA20" s="101"/>
      <c r="AB20" s="101"/>
      <c r="AC20" s="101"/>
      <c r="AD20" s="101"/>
      <c r="AE20" s="102"/>
      <c r="AF20" s="715" t="s">
        <v>214</v>
      </c>
      <c r="AG20" s="715"/>
      <c r="AH20" s="715"/>
      <c r="AI20" s="715"/>
      <c r="AJ20" s="716"/>
      <c r="AK20" s="719" t="s">
        <v>215</v>
      </c>
      <c r="AL20" s="720"/>
      <c r="AM20" s="720"/>
      <c r="AN20" s="720"/>
      <c r="AO20" s="721"/>
      <c r="AP20" s="725" t="s">
        <v>216</v>
      </c>
      <c r="AQ20" s="720"/>
      <c r="AR20" s="720"/>
      <c r="AS20" s="720"/>
      <c r="AT20" s="720"/>
      <c r="AU20" s="720"/>
      <c r="AV20" s="726"/>
    </row>
    <row r="21" spans="2:48" ht="87" customHeight="1" x14ac:dyDescent="0.15">
      <c r="B21" s="97"/>
      <c r="C21" s="712"/>
      <c r="D21" s="713"/>
      <c r="E21" s="713"/>
      <c r="F21" s="713"/>
      <c r="G21" s="713"/>
      <c r="H21" s="713"/>
      <c r="I21" s="713"/>
      <c r="J21" s="713"/>
      <c r="K21" s="714"/>
      <c r="L21" s="729" t="s">
        <v>217</v>
      </c>
      <c r="M21" s="730"/>
      <c r="N21" s="730"/>
      <c r="O21" s="730"/>
      <c r="P21" s="731"/>
      <c r="Q21" s="730" t="s">
        <v>218</v>
      </c>
      <c r="R21" s="732"/>
      <c r="S21" s="732"/>
      <c r="T21" s="732"/>
      <c r="U21" s="732"/>
      <c r="V21" s="729" t="s">
        <v>219</v>
      </c>
      <c r="W21" s="732"/>
      <c r="X21" s="732"/>
      <c r="Y21" s="732"/>
      <c r="Z21" s="739"/>
      <c r="AA21" s="740" t="s">
        <v>220</v>
      </c>
      <c r="AB21" s="741"/>
      <c r="AC21" s="741"/>
      <c r="AD21" s="741"/>
      <c r="AE21" s="655"/>
      <c r="AF21" s="717"/>
      <c r="AG21" s="717"/>
      <c r="AH21" s="717"/>
      <c r="AI21" s="717"/>
      <c r="AJ21" s="718"/>
      <c r="AK21" s="722"/>
      <c r="AL21" s="723"/>
      <c r="AM21" s="723"/>
      <c r="AN21" s="723"/>
      <c r="AO21" s="724"/>
      <c r="AP21" s="727"/>
      <c r="AQ21" s="723"/>
      <c r="AR21" s="723"/>
      <c r="AS21" s="723"/>
      <c r="AT21" s="723"/>
      <c r="AU21" s="723"/>
      <c r="AV21" s="728"/>
    </row>
    <row r="22" spans="2:48" ht="48" customHeight="1" x14ac:dyDescent="0.15">
      <c r="B22" s="97"/>
      <c r="C22" s="103"/>
      <c r="D22" s="632" t="s">
        <v>203</v>
      </c>
      <c r="E22" s="633"/>
      <c r="F22" s="662" t="s">
        <v>221</v>
      </c>
      <c r="G22" s="662"/>
      <c r="H22" s="662"/>
      <c r="I22" s="662"/>
      <c r="J22" s="662"/>
      <c r="K22" s="663"/>
      <c r="L22" s="678"/>
      <c r="M22" s="679"/>
      <c r="N22" s="679"/>
      <c r="O22" s="679"/>
      <c r="P22" s="666" t="s">
        <v>222</v>
      </c>
      <c r="Q22" s="678"/>
      <c r="R22" s="679"/>
      <c r="S22" s="679"/>
      <c r="T22" s="679"/>
      <c r="U22" s="668" t="s">
        <v>222</v>
      </c>
      <c r="V22" s="678"/>
      <c r="W22" s="679"/>
      <c r="X22" s="679"/>
      <c r="Y22" s="679"/>
      <c r="Z22" s="666" t="s">
        <v>222</v>
      </c>
      <c r="AA22" s="670"/>
      <c r="AB22" s="670"/>
      <c r="AC22" s="670"/>
      <c r="AD22" s="670"/>
      <c r="AE22" s="671"/>
      <c r="AF22" s="678"/>
      <c r="AG22" s="679"/>
      <c r="AH22" s="679"/>
      <c r="AI22" s="679"/>
      <c r="AJ22" s="666" t="s">
        <v>222</v>
      </c>
      <c r="AK22" s="682"/>
      <c r="AL22" s="675"/>
      <c r="AM22" s="675"/>
      <c r="AN22" s="675"/>
      <c r="AO22" s="697" t="s">
        <v>222</v>
      </c>
      <c r="AP22" s="707"/>
      <c r="AQ22" s="708"/>
      <c r="AR22" s="708"/>
      <c r="AS22" s="708"/>
      <c r="AT22" s="708"/>
      <c r="AU22" s="708"/>
      <c r="AV22" s="658" t="s">
        <v>223</v>
      </c>
    </row>
    <row r="23" spans="2:48" ht="48" customHeight="1" x14ac:dyDescent="0.15">
      <c r="B23" s="97"/>
      <c r="C23" s="103"/>
      <c r="D23" s="634"/>
      <c r="E23" s="635"/>
      <c r="F23" s="664"/>
      <c r="G23" s="664"/>
      <c r="H23" s="664"/>
      <c r="I23" s="664"/>
      <c r="J23" s="664"/>
      <c r="K23" s="665"/>
      <c r="L23" s="680"/>
      <c r="M23" s="681"/>
      <c r="N23" s="681"/>
      <c r="O23" s="681"/>
      <c r="P23" s="667"/>
      <c r="Q23" s="680"/>
      <c r="R23" s="681"/>
      <c r="S23" s="681"/>
      <c r="T23" s="681"/>
      <c r="U23" s="669"/>
      <c r="V23" s="680"/>
      <c r="W23" s="681"/>
      <c r="X23" s="681"/>
      <c r="Y23" s="681"/>
      <c r="Z23" s="667"/>
      <c r="AA23" s="672"/>
      <c r="AB23" s="672"/>
      <c r="AC23" s="672"/>
      <c r="AD23" s="672"/>
      <c r="AE23" s="673"/>
      <c r="AF23" s="680"/>
      <c r="AG23" s="681"/>
      <c r="AH23" s="681"/>
      <c r="AI23" s="681"/>
      <c r="AJ23" s="667"/>
      <c r="AK23" s="683"/>
      <c r="AL23" s="677"/>
      <c r="AM23" s="677"/>
      <c r="AN23" s="677"/>
      <c r="AO23" s="698"/>
      <c r="AP23" s="709"/>
      <c r="AQ23" s="710"/>
      <c r="AR23" s="710"/>
      <c r="AS23" s="710"/>
      <c r="AT23" s="710"/>
      <c r="AU23" s="710"/>
      <c r="AV23" s="659"/>
    </row>
    <row r="24" spans="2:48" ht="71.25" customHeight="1" x14ac:dyDescent="0.15">
      <c r="B24" s="97"/>
      <c r="C24" s="103"/>
      <c r="D24" s="632" t="s">
        <v>203</v>
      </c>
      <c r="E24" s="633"/>
      <c r="F24" s="662" t="s">
        <v>224</v>
      </c>
      <c r="G24" s="662"/>
      <c r="H24" s="662"/>
      <c r="I24" s="662"/>
      <c r="J24" s="662"/>
      <c r="K24" s="663"/>
      <c r="L24" s="684"/>
      <c r="M24" s="685"/>
      <c r="N24" s="685"/>
      <c r="O24" s="685"/>
      <c r="P24" s="105" t="s">
        <v>222</v>
      </c>
      <c r="Q24" s="684"/>
      <c r="R24" s="685"/>
      <c r="S24" s="685"/>
      <c r="T24" s="685"/>
      <c r="U24" s="104" t="s">
        <v>222</v>
      </c>
      <c r="V24" s="684"/>
      <c r="W24" s="685"/>
      <c r="X24" s="685"/>
      <c r="Y24" s="685"/>
      <c r="Z24" s="105" t="s">
        <v>222</v>
      </c>
      <c r="AA24" s="684"/>
      <c r="AB24" s="685"/>
      <c r="AC24" s="685"/>
      <c r="AD24" s="685"/>
      <c r="AE24" s="106" t="s">
        <v>222</v>
      </c>
      <c r="AF24" s="678"/>
      <c r="AG24" s="679"/>
      <c r="AH24" s="679"/>
      <c r="AI24" s="679"/>
      <c r="AJ24" s="666" t="s">
        <v>222</v>
      </c>
      <c r="AK24" s="678"/>
      <c r="AL24" s="679"/>
      <c r="AM24" s="679"/>
      <c r="AN24" s="679"/>
      <c r="AO24" s="697" t="s">
        <v>222</v>
      </c>
      <c r="AP24" s="674"/>
      <c r="AQ24" s="675"/>
      <c r="AR24" s="675"/>
      <c r="AS24" s="675"/>
      <c r="AT24" s="675"/>
      <c r="AU24" s="675"/>
      <c r="AV24" s="658" t="s">
        <v>223</v>
      </c>
    </row>
    <row r="25" spans="2:48" ht="71.25" customHeight="1" x14ac:dyDescent="0.15">
      <c r="B25" s="97"/>
      <c r="C25" s="107"/>
      <c r="D25" s="634"/>
      <c r="E25" s="635"/>
      <c r="F25" s="664"/>
      <c r="G25" s="664"/>
      <c r="H25" s="664"/>
      <c r="I25" s="664"/>
      <c r="J25" s="664"/>
      <c r="K25" s="665"/>
      <c r="L25" s="660" t="s">
        <v>225</v>
      </c>
      <c r="M25" s="661"/>
      <c r="N25" s="684"/>
      <c r="O25" s="685"/>
      <c r="P25" s="686"/>
      <c r="Q25" s="660" t="s">
        <v>225</v>
      </c>
      <c r="R25" s="661"/>
      <c r="S25" s="684"/>
      <c r="T25" s="685"/>
      <c r="U25" s="686"/>
      <c r="V25" s="660" t="s">
        <v>225</v>
      </c>
      <c r="W25" s="661"/>
      <c r="X25" s="684"/>
      <c r="Y25" s="685"/>
      <c r="Z25" s="686"/>
      <c r="AA25" s="660" t="s">
        <v>225</v>
      </c>
      <c r="AB25" s="661"/>
      <c r="AC25" s="684"/>
      <c r="AD25" s="685"/>
      <c r="AE25" s="686"/>
      <c r="AF25" s="680"/>
      <c r="AG25" s="681"/>
      <c r="AH25" s="681"/>
      <c r="AI25" s="681"/>
      <c r="AJ25" s="667"/>
      <c r="AK25" s="680"/>
      <c r="AL25" s="681"/>
      <c r="AM25" s="681"/>
      <c r="AN25" s="681"/>
      <c r="AO25" s="698"/>
      <c r="AP25" s="676"/>
      <c r="AQ25" s="677"/>
      <c r="AR25" s="677"/>
      <c r="AS25" s="677"/>
      <c r="AT25" s="677"/>
      <c r="AU25" s="677"/>
      <c r="AV25" s="659"/>
    </row>
    <row r="26" spans="2:48" ht="48" customHeight="1" x14ac:dyDescent="0.15">
      <c r="B26" s="97"/>
      <c r="C26" s="687" t="s">
        <v>226</v>
      </c>
      <c r="D26" s="689" t="s">
        <v>514</v>
      </c>
      <c r="E26" s="690"/>
      <c r="F26" s="662" t="s">
        <v>227</v>
      </c>
      <c r="G26" s="662"/>
      <c r="H26" s="662"/>
      <c r="I26" s="662"/>
      <c r="J26" s="662"/>
      <c r="K26" s="663"/>
      <c r="L26" s="693">
        <f>'共通様式第３号（3号事業）'!F101</f>
        <v>1300</v>
      </c>
      <c r="M26" s="694"/>
      <c r="N26" s="694"/>
      <c r="O26" s="694"/>
      <c r="P26" s="694"/>
      <c r="Q26" s="694"/>
      <c r="R26" s="694"/>
      <c r="S26" s="694"/>
      <c r="T26" s="694"/>
      <c r="U26" s="694"/>
      <c r="V26" s="694"/>
      <c r="W26" s="694"/>
      <c r="X26" s="694"/>
      <c r="Y26" s="694"/>
      <c r="Z26" s="694"/>
      <c r="AA26" s="694"/>
      <c r="AB26" s="694"/>
      <c r="AC26" s="694"/>
      <c r="AD26" s="694"/>
      <c r="AE26" s="694"/>
      <c r="AF26" s="694"/>
      <c r="AG26" s="694"/>
      <c r="AH26" s="694"/>
      <c r="AI26" s="694"/>
      <c r="AJ26" s="694"/>
      <c r="AK26" s="694"/>
      <c r="AL26" s="694"/>
      <c r="AM26" s="694"/>
      <c r="AN26" s="694"/>
      <c r="AO26" s="697" t="s">
        <v>222</v>
      </c>
      <c r="AP26" s="699">
        <f>'共通様式第３号（3号事業）'!J101+'共通様式第３号（3号事業）'!J104</f>
        <v>884000</v>
      </c>
      <c r="AQ26" s="700"/>
      <c r="AR26" s="700"/>
      <c r="AS26" s="700"/>
      <c r="AT26" s="700"/>
      <c r="AU26" s="700"/>
      <c r="AV26" s="108"/>
    </row>
    <row r="27" spans="2:48" ht="48" customHeight="1" x14ac:dyDescent="0.15">
      <c r="B27" s="97"/>
      <c r="C27" s="688"/>
      <c r="D27" s="691"/>
      <c r="E27" s="692"/>
      <c r="F27" s="664"/>
      <c r="G27" s="664"/>
      <c r="H27" s="664"/>
      <c r="I27" s="664"/>
      <c r="J27" s="664"/>
      <c r="K27" s="665"/>
      <c r="L27" s="695"/>
      <c r="M27" s="696"/>
      <c r="N27" s="696"/>
      <c r="O27" s="696"/>
      <c r="P27" s="696"/>
      <c r="Q27" s="696"/>
      <c r="R27" s="696"/>
      <c r="S27" s="696"/>
      <c r="T27" s="696"/>
      <c r="U27" s="696"/>
      <c r="V27" s="696"/>
      <c r="W27" s="696"/>
      <c r="X27" s="696"/>
      <c r="Y27" s="696"/>
      <c r="Z27" s="696"/>
      <c r="AA27" s="696"/>
      <c r="AB27" s="696"/>
      <c r="AC27" s="696"/>
      <c r="AD27" s="696"/>
      <c r="AE27" s="696"/>
      <c r="AF27" s="696"/>
      <c r="AG27" s="696"/>
      <c r="AH27" s="696"/>
      <c r="AI27" s="696"/>
      <c r="AJ27" s="696"/>
      <c r="AK27" s="696"/>
      <c r="AL27" s="696"/>
      <c r="AM27" s="696"/>
      <c r="AN27" s="696"/>
      <c r="AO27" s="698"/>
      <c r="AP27" s="701"/>
      <c r="AQ27" s="702"/>
      <c r="AR27" s="702"/>
      <c r="AS27" s="702"/>
      <c r="AT27" s="702"/>
      <c r="AU27" s="702"/>
      <c r="AV27" s="109" t="s">
        <v>223</v>
      </c>
    </row>
    <row r="28" spans="2:48" ht="25.5" customHeight="1" x14ac:dyDescent="0.15">
      <c r="B28" s="97"/>
      <c r="C28" s="110" t="s">
        <v>228</v>
      </c>
      <c r="D28" s="649" t="s">
        <v>229</v>
      </c>
      <c r="E28" s="649"/>
      <c r="F28" s="649"/>
      <c r="G28" s="649"/>
      <c r="H28" s="649"/>
      <c r="I28" s="649"/>
      <c r="J28" s="649"/>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649"/>
      <c r="AH28" s="649"/>
      <c r="AI28" s="649"/>
      <c r="AJ28" s="649"/>
      <c r="AK28" s="649"/>
      <c r="AL28" s="649"/>
      <c r="AM28" s="649"/>
      <c r="AN28" s="649"/>
      <c r="AO28" s="649"/>
      <c r="AP28" s="649"/>
      <c r="AQ28" s="649"/>
      <c r="AR28" s="649"/>
      <c r="AS28" s="649"/>
      <c r="AT28" s="649"/>
      <c r="AU28" s="649"/>
      <c r="AV28" s="649"/>
    </row>
    <row r="29" spans="2:48" ht="25.5" customHeight="1" x14ac:dyDescent="0.15">
      <c r="B29" s="97"/>
      <c r="C29" s="111" t="s">
        <v>230</v>
      </c>
      <c r="D29" s="636" t="s">
        <v>231</v>
      </c>
      <c r="E29" s="636"/>
      <c r="F29" s="636"/>
      <c r="G29" s="636"/>
      <c r="H29" s="636"/>
      <c r="I29" s="636"/>
      <c r="J29" s="636"/>
      <c r="K29" s="636"/>
      <c r="L29" s="636"/>
      <c r="M29" s="636"/>
      <c r="N29" s="636"/>
      <c r="O29" s="636"/>
      <c r="P29" s="636"/>
      <c r="Q29" s="636"/>
      <c r="R29" s="636"/>
      <c r="S29" s="636"/>
      <c r="T29" s="636"/>
      <c r="U29" s="636"/>
      <c r="V29" s="636"/>
      <c r="W29" s="636"/>
      <c r="X29" s="636"/>
      <c r="Y29" s="636"/>
      <c r="Z29" s="636"/>
      <c r="AA29" s="636"/>
      <c r="AB29" s="636"/>
      <c r="AC29" s="636"/>
      <c r="AD29" s="636"/>
      <c r="AE29" s="636"/>
      <c r="AF29" s="636"/>
      <c r="AG29" s="636"/>
      <c r="AH29" s="636"/>
      <c r="AI29" s="636"/>
      <c r="AJ29" s="636"/>
      <c r="AK29" s="636"/>
      <c r="AL29" s="636"/>
      <c r="AM29" s="636"/>
      <c r="AN29" s="636"/>
      <c r="AO29" s="636"/>
      <c r="AP29" s="636"/>
      <c r="AQ29" s="636"/>
      <c r="AR29" s="636"/>
      <c r="AS29" s="636"/>
      <c r="AT29" s="636"/>
      <c r="AU29" s="636"/>
      <c r="AV29" s="636"/>
    </row>
    <row r="30" spans="2:48" ht="25.5" customHeight="1" x14ac:dyDescent="0.15">
      <c r="B30" s="97"/>
      <c r="C30" s="112"/>
      <c r="D30" s="636"/>
      <c r="E30" s="636"/>
      <c r="F30" s="636"/>
      <c r="G30" s="636"/>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6"/>
      <c r="AN30" s="636"/>
      <c r="AO30" s="636"/>
      <c r="AP30" s="636"/>
      <c r="AQ30" s="636"/>
      <c r="AR30" s="636"/>
      <c r="AS30" s="636"/>
      <c r="AT30" s="636"/>
      <c r="AU30" s="636"/>
      <c r="AV30" s="636"/>
    </row>
    <row r="31" spans="2:48" ht="24" customHeight="1" x14ac:dyDescent="0.15">
      <c r="B31" s="97"/>
      <c r="C31" s="113"/>
      <c r="D31" s="113"/>
      <c r="E31" s="113"/>
      <c r="F31" s="113"/>
      <c r="G31" s="113"/>
      <c r="H31" s="113"/>
      <c r="I31" s="113"/>
      <c r="J31" s="113"/>
      <c r="K31" s="114"/>
      <c r="L31" s="115"/>
      <c r="M31" s="115"/>
      <c r="N31" s="115"/>
      <c r="O31" s="116"/>
      <c r="P31" s="116"/>
      <c r="Q31" s="116"/>
      <c r="R31" s="115"/>
      <c r="S31" s="115"/>
      <c r="T31" s="116"/>
      <c r="U31" s="116"/>
      <c r="V31" s="116"/>
      <c r="W31" s="115"/>
      <c r="X31" s="115"/>
      <c r="Y31" s="117"/>
      <c r="Z31" s="117"/>
      <c r="AA31" s="116"/>
      <c r="AB31" s="115"/>
      <c r="AC31" s="115"/>
      <c r="AD31" s="116"/>
      <c r="AE31" s="116"/>
      <c r="AF31" s="116"/>
      <c r="AG31" s="116"/>
      <c r="AH31" s="116"/>
      <c r="AI31" s="116"/>
      <c r="AJ31" s="114"/>
      <c r="AK31" s="116"/>
      <c r="AL31" s="116"/>
      <c r="AM31" s="116"/>
      <c r="AN31" s="116"/>
      <c r="AO31" s="114"/>
    </row>
    <row r="32" spans="2:48" ht="54" customHeight="1" x14ac:dyDescent="0.15">
      <c r="B32" s="97"/>
      <c r="C32" s="650" t="s">
        <v>232</v>
      </c>
      <c r="D32" s="651"/>
      <c r="E32" s="651"/>
      <c r="F32" s="651"/>
      <c r="G32" s="651"/>
      <c r="H32" s="651"/>
      <c r="I32" s="651"/>
      <c r="J32" s="651"/>
      <c r="K32" s="651"/>
      <c r="L32" s="651"/>
      <c r="M32" s="651"/>
      <c r="N32" s="651"/>
      <c r="O32" s="651"/>
      <c r="P32" s="654" t="s">
        <v>233</v>
      </c>
      <c r="Q32" s="654"/>
      <c r="R32" s="654"/>
      <c r="S32" s="654"/>
      <c r="T32" s="654"/>
      <c r="U32" s="654"/>
      <c r="V32" s="654"/>
      <c r="W32" s="654" t="s">
        <v>234</v>
      </c>
      <c r="X32" s="654"/>
      <c r="Y32" s="654"/>
      <c r="Z32" s="654"/>
      <c r="AA32" s="654"/>
      <c r="AB32" s="654"/>
      <c r="AC32" s="654"/>
      <c r="AD32" s="655" t="s">
        <v>235</v>
      </c>
      <c r="AE32" s="654"/>
      <c r="AF32" s="654"/>
      <c r="AG32" s="654"/>
      <c r="AH32" s="654"/>
      <c r="AI32" s="654"/>
      <c r="AJ32" s="654"/>
    </row>
    <row r="33" spans="2:49" ht="49.9" customHeight="1" x14ac:dyDescent="0.15">
      <c r="B33" s="97"/>
      <c r="C33" s="652"/>
      <c r="D33" s="653"/>
      <c r="E33" s="653"/>
      <c r="F33" s="653"/>
      <c r="G33" s="653"/>
      <c r="H33" s="653"/>
      <c r="I33" s="653"/>
      <c r="J33" s="653"/>
      <c r="K33" s="653"/>
      <c r="L33" s="653"/>
      <c r="M33" s="653"/>
      <c r="N33" s="653"/>
      <c r="O33" s="653"/>
      <c r="P33" s="656"/>
      <c r="Q33" s="657"/>
      <c r="R33" s="657"/>
      <c r="S33" s="657"/>
      <c r="T33" s="657"/>
      <c r="U33" s="638" t="s">
        <v>236</v>
      </c>
      <c r="V33" s="639"/>
      <c r="W33" s="656"/>
      <c r="X33" s="657"/>
      <c r="Y33" s="657"/>
      <c r="Z33" s="657"/>
      <c r="AA33" s="657"/>
      <c r="AB33" s="638" t="s">
        <v>236</v>
      </c>
      <c r="AC33" s="639"/>
      <c r="AD33" s="637"/>
      <c r="AE33" s="637"/>
      <c r="AF33" s="637"/>
      <c r="AG33" s="637"/>
      <c r="AH33" s="637"/>
      <c r="AI33" s="638" t="s">
        <v>237</v>
      </c>
      <c r="AJ33" s="639"/>
    </row>
    <row r="34" spans="2:49" ht="49.9" customHeight="1" x14ac:dyDescent="0.15">
      <c r="B34" s="97"/>
      <c r="C34" s="118"/>
      <c r="D34" s="640" t="s">
        <v>238</v>
      </c>
      <c r="E34" s="641"/>
      <c r="F34" s="641"/>
      <c r="G34" s="641"/>
      <c r="H34" s="641"/>
      <c r="I34" s="641"/>
      <c r="J34" s="641"/>
      <c r="K34" s="641"/>
      <c r="L34" s="641"/>
      <c r="M34" s="641"/>
      <c r="N34" s="641"/>
      <c r="O34" s="642"/>
      <c r="P34" s="119"/>
      <c r="Q34" s="643"/>
      <c r="R34" s="643"/>
      <c r="S34" s="643"/>
      <c r="T34" s="643"/>
      <c r="U34" s="644" t="s">
        <v>236</v>
      </c>
      <c r="V34" s="645"/>
      <c r="W34" s="120"/>
      <c r="X34" s="646"/>
      <c r="Y34" s="646"/>
      <c r="Z34" s="646"/>
      <c r="AA34" s="646"/>
      <c r="AB34" s="644" t="s">
        <v>236</v>
      </c>
      <c r="AC34" s="645"/>
      <c r="AD34" s="121" t="s">
        <v>239</v>
      </c>
      <c r="AE34" s="644"/>
      <c r="AF34" s="644"/>
      <c r="AG34" s="644"/>
      <c r="AH34" s="644"/>
      <c r="AI34" s="647" t="s">
        <v>237</v>
      </c>
      <c r="AJ34" s="648"/>
    </row>
    <row r="36" spans="2:49" s="90" customFormat="1" ht="37.5" customHeight="1" x14ac:dyDescent="0.3">
      <c r="B36" s="122" t="s">
        <v>240</v>
      </c>
      <c r="D36" s="122"/>
      <c r="L36" s="123" t="s">
        <v>241</v>
      </c>
    </row>
    <row r="37" spans="2:49" s="90" customFormat="1" ht="26.25" customHeight="1" x14ac:dyDescent="0.3">
      <c r="B37" s="122"/>
      <c r="C37" s="626"/>
      <c r="D37" s="626"/>
      <c r="E37" s="626"/>
      <c r="F37" s="626"/>
      <c r="G37" s="626"/>
      <c r="H37" s="626"/>
      <c r="I37" s="626"/>
      <c r="J37" s="626"/>
      <c r="K37" s="626"/>
      <c r="L37" s="626"/>
      <c r="M37" s="626"/>
      <c r="N37" s="626"/>
      <c r="O37" s="626"/>
      <c r="P37" s="626"/>
      <c r="Q37" s="626"/>
      <c r="R37" s="626"/>
      <c r="S37" s="626"/>
      <c r="T37" s="626"/>
      <c r="U37" s="626"/>
      <c r="V37" s="626"/>
      <c r="W37" s="626"/>
      <c r="X37" s="626"/>
      <c r="Y37" s="626"/>
      <c r="Z37" s="626"/>
      <c r="AA37" s="626"/>
      <c r="AB37" s="626"/>
      <c r="AC37" s="626"/>
      <c r="AD37" s="626"/>
      <c r="AE37" s="626"/>
      <c r="AF37" s="626"/>
      <c r="AG37" s="626"/>
      <c r="AH37" s="626"/>
      <c r="AI37" s="626"/>
      <c r="AJ37" s="626"/>
      <c r="AK37" s="626"/>
      <c r="AL37" s="626"/>
      <c r="AM37" s="626"/>
      <c r="AN37" s="626"/>
      <c r="AO37" s="626"/>
      <c r="AP37" s="626"/>
      <c r="AQ37" s="626"/>
      <c r="AR37" s="626"/>
      <c r="AS37" s="626"/>
      <c r="AT37" s="626"/>
      <c r="AU37" s="626"/>
      <c r="AV37" s="626"/>
      <c r="AW37" s="124"/>
    </row>
    <row r="38" spans="2:49" s="114" customFormat="1" ht="18" customHeight="1" x14ac:dyDescent="0.15">
      <c r="B38" s="125"/>
      <c r="D38" s="125"/>
    </row>
    <row r="39" spans="2:49" s="114" customFormat="1" ht="37.5" customHeight="1" x14ac:dyDescent="0.15">
      <c r="B39" s="126" t="s">
        <v>242</v>
      </c>
      <c r="D39" s="125"/>
      <c r="L39" s="127" t="s">
        <v>243</v>
      </c>
    </row>
    <row r="40" spans="2:49" s="90" customFormat="1" ht="26.25" customHeight="1" x14ac:dyDescent="0.3">
      <c r="B40" s="122"/>
      <c r="C40" s="627" t="s">
        <v>244</v>
      </c>
      <c r="D40" s="628" t="s">
        <v>245</v>
      </c>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8"/>
      <c r="AU40" s="628"/>
      <c r="AV40" s="628"/>
      <c r="AW40" s="124"/>
    </row>
    <row r="41" spans="2:49" s="90" customFormat="1" ht="26.25" customHeight="1" x14ac:dyDescent="0.3">
      <c r="B41" s="122"/>
      <c r="C41" s="627"/>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8"/>
      <c r="AU41" s="628"/>
      <c r="AV41" s="628"/>
      <c r="AW41" s="124"/>
    </row>
    <row r="42" spans="2:49" ht="18" customHeight="1" x14ac:dyDescent="0.25">
      <c r="B42" s="126"/>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row>
    <row r="43" spans="2:49" s="92" customFormat="1" ht="37.5" customHeight="1" x14ac:dyDescent="0.15">
      <c r="B43" s="126" t="s">
        <v>246</v>
      </c>
      <c r="D43" s="126"/>
      <c r="E43" s="128"/>
      <c r="F43" s="128"/>
      <c r="G43" s="96"/>
      <c r="H43" s="96"/>
      <c r="I43" s="96"/>
      <c r="J43" s="96"/>
      <c r="K43" s="96"/>
      <c r="L43" s="96"/>
      <c r="M43" s="96"/>
      <c r="N43" s="96"/>
      <c r="O43" s="96"/>
      <c r="P43" s="96"/>
      <c r="Q43" s="96"/>
      <c r="R43" s="96"/>
      <c r="S43" s="96"/>
      <c r="T43" s="96"/>
      <c r="U43" s="96"/>
    </row>
    <row r="44" spans="2:49" ht="6.95" customHeight="1" x14ac:dyDescent="0.15">
      <c r="C44" s="129"/>
      <c r="D44" s="129"/>
      <c r="H44" s="130"/>
      <c r="I44" s="130"/>
      <c r="J44" s="130"/>
      <c r="K44" s="131"/>
      <c r="L44" s="130"/>
      <c r="M44" s="130"/>
      <c r="N44" s="130"/>
      <c r="O44" s="130"/>
    </row>
    <row r="45" spans="2:49" ht="60" customHeight="1" x14ac:dyDescent="0.15">
      <c r="C45" s="629" t="s">
        <v>247</v>
      </c>
      <c r="D45" s="630"/>
      <c r="E45" s="630"/>
      <c r="F45" s="630"/>
      <c r="G45" s="630"/>
      <c r="H45" s="630"/>
      <c r="I45" s="630"/>
      <c r="J45" s="630"/>
      <c r="K45" s="630"/>
      <c r="L45" s="630"/>
      <c r="M45" s="630"/>
      <c r="N45" s="630"/>
      <c r="O45" s="631"/>
      <c r="P45" s="132"/>
      <c r="Q45" s="132"/>
      <c r="R45" s="132"/>
      <c r="S45" s="132"/>
      <c r="T45" s="132"/>
      <c r="U45" s="132"/>
      <c r="V45" s="132"/>
      <c r="W45" s="132"/>
      <c r="X45" s="132"/>
      <c r="Y45" s="132"/>
      <c r="Z45" s="132"/>
      <c r="AA45" s="132"/>
      <c r="AB45" s="132"/>
      <c r="AC45" s="132"/>
      <c r="AD45" s="132"/>
      <c r="AE45" s="132"/>
      <c r="AF45" s="132"/>
      <c r="AG45" s="132"/>
    </row>
    <row r="46" spans="2:49" ht="30" customHeight="1" x14ac:dyDescent="0.15">
      <c r="C46" s="632"/>
      <c r="D46" s="633"/>
      <c r="E46" s="633"/>
      <c r="F46" s="633"/>
      <c r="G46" s="633"/>
      <c r="H46" s="633"/>
      <c r="I46" s="633"/>
      <c r="J46" s="633"/>
      <c r="K46" s="133"/>
      <c r="L46" s="134"/>
      <c r="M46" s="134"/>
      <c r="N46" s="134"/>
      <c r="O46" s="135"/>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row>
    <row r="47" spans="2:49" ht="45" customHeight="1" x14ac:dyDescent="0.15">
      <c r="C47" s="634"/>
      <c r="D47" s="635"/>
      <c r="E47" s="635"/>
      <c r="F47" s="635"/>
      <c r="G47" s="635"/>
      <c r="H47" s="635"/>
      <c r="I47" s="635"/>
      <c r="J47" s="635"/>
      <c r="K47" s="137"/>
      <c r="L47" s="138"/>
      <c r="M47" s="138"/>
      <c r="N47" s="138"/>
      <c r="O47" s="139" t="s">
        <v>222</v>
      </c>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row>
    <row r="48" spans="2:49" ht="57" customHeight="1" x14ac:dyDescent="0.15">
      <c r="C48" s="140" t="s">
        <v>244</v>
      </c>
      <c r="D48" s="636" t="s">
        <v>248</v>
      </c>
      <c r="E48" s="636"/>
      <c r="F48" s="636"/>
      <c r="G48" s="636"/>
      <c r="H48" s="636"/>
      <c r="I48" s="636"/>
      <c r="J48" s="636"/>
      <c r="K48" s="636"/>
      <c r="L48" s="636"/>
      <c r="M48" s="636"/>
      <c r="N48" s="636"/>
      <c r="O48" s="636"/>
      <c r="P48" s="636"/>
      <c r="Q48" s="636"/>
      <c r="R48" s="636"/>
      <c r="S48" s="636"/>
      <c r="T48" s="636"/>
      <c r="U48" s="636"/>
      <c r="V48" s="636"/>
      <c r="W48" s="636"/>
      <c r="X48" s="636"/>
      <c r="Y48" s="636"/>
      <c r="Z48" s="636"/>
      <c r="AA48" s="636"/>
      <c r="AB48" s="636"/>
      <c r="AC48" s="636"/>
      <c r="AD48" s="636"/>
      <c r="AE48" s="636"/>
      <c r="AF48" s="636"/>
      <c r="AG48" s="636"/>
      <c r="AH48" s="636"/>
      <c r="AI48" s="636"/>
      <c r="AJ48" s="636"/>
      <c r="AK48" s="636"/>
      <c r="AL48" s="636"/>
      <c r="AM48" s="636"/>
      <c r="AN48" s="636"/>
      <c r="AO48" s="636"/>
      <c r="AP48" s="636"/>
      <c r="AQ48" s="636"/>
      <c r="AR48" s="636"/>
      <c r="AS48" s="636"/>
      <c r="AT48" s="636"/>
      <c r="AU48" s="636"/>
      <c r="AV48" s="636"/>
    </row>
    <row r="49" spans="3:48" ht="38.25" customHeight="1" x14ac:dyDescent="0.15">
      <c r="C49" s="114" t="s">
        <v>194</v>
      </c>
      <c r="D49" s="114"/>
      <c r="E49" s="114"/>
    </row>
    <row r="50" spans="3:48" ht="38.25" customHeight="1" x14ac:dyDescent="0.15">
      <c r="C50" s="114"/>
      <c r="D50" s="625" t="s">
        <v>249</v>
      </c>
      <c r="E50" s="625"/>
      <c r="F50" s="625"/>
      <c r="G50" s="625"/>
      <c r="H50" s="625"/>
      <c r="I50" s="625"/>
      <c r="J50" s="625"/>
      <c r="K50" s="625"/>
      <c r="L50" s="625"/>
      <c r="M50" s="625"/>
      <c r="N50" s="625"/>
      <c r="O50" s="625"/>
      <c r="P50" s="625"/>
      <c r="Q50" s="625"/>
      <c r="R50" s="625"/>
      <c r="S50" s="625"/>
      <c r="T50" s="625"/>
      <c r="U50" s="625"/>
      <c r="V50" s="625"/>
      <c r="W50" s="625"/>
      <c r="X50" s="625"/>
      <c r="Y50" s="625"/>
      <c r="Z50" s="625"/>
      <c r="AA50" s="625"/>
      <c r="AB50" s="625"/>
      <c r="AC50" s="625"/>
      <c r="AD50" s="625"/>
      <c r="AE50" s="625"/>
      <c r="AF50" s="625"/>
      <c r="AG50" s="625"/>
      <c r="AH50" s="625"/>
      <c r="AI50" s="625"/>
      <c r="AJ50" s="625"/>
      <c r="AK50" s="625"/>
      <c r="AL50" s="625"/>
      <c r="AM50" s="625"/>
      <c r="AN50" s="625"/>
      <c r="AO50" s="625"/>
      <c r="AP50" s="625"/>
      <c r="AQ50" s="625"/>
      <c r="AR50" s="625"/>
      <c r="AS50" s="625"/>
      <c r="AT50" s="625"/>
      <c r="AU50" s="625"/>
      <c r="AV50" s="625"/>
    </row>
    <row r="51" spans="3:48" ht="38.25" customHeight="1" x14ac:dyDescent="0.15">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row>
  </sheetData>
  <mergeCells count="119">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G16:AJ16"/>
    <mergeCell ref="AJ22:AJ23"/>
    <mergeCell ref="AO22:AO23"/>
    <mergeCell ref="AK16:AM16"/>
    <mergeCell ref="AN16:AQ16"/>
    <mergeCell ref="AP22:AU2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V22:AV23"/>
    <mergeCell ref="Q22:T23"/>
    <mergeCell ref="L22:O23"/>
    <mergeCell ref="D24:E25"/>
    <mergeCell ref="F24:K25"/>
    <mergeCell ref="AJ24:AJ25"/>
    <mergeCell ref="C26:C27"/>
    <mergeCell ref="D26:E27"/>
    <mergeCell ref="F26:K27"/>
    <mergeCell ref="L26:AN27"/>
    <mergeCell ref="AO26:AO27"/>
    <mergeCell ref="AP26:AU27"/>
    <mergeCell ref="AO24:AO25"/>
    <mergeCell ref="L24:O24"/>
    <mergeCell ref="AV24:AV25"/>
    <mergeCell ref="L25:M25"/>
    <mergeCell ref="Q25:R25"/>
    <mergeCell ref="V25:W25"/>
    <mergeCell ref="AA25:AB25"/>
    <mergeCell ref="D22:E23"/>
    <mergeCell ref="F22:K23"/>
    <mergeCell ref="P22:P23"/>
    <mergeCell ref="U22:U23"/>
    <mergeCell ref="Z22:Z23"/>
    <mergeCell ref="AA22:AE23"/>
    <mergeCell ref="AP24:AU25"/>
    <mergeCell ref="AK24:AN25"/>
    <mergeCell ref="AK22:AN23"/>
    <mergeCell ref="AF22:AI23"/>
    <mergeCell ref="AF24:AI25"/>
    <mergeCell ref="AC25:AE25"/>
    <mergeCell ref="X25:Z25"/>
    <mergeCell ref="S25:U25"/>
    <mergeCell ref="N25:P25"/>
    <mergeCell ref="AA24:AD24"/>
    <mergeCell ref="V22:Y23"/>
    <mergeCell ref="V24:Y24"/>
    <mergeCell ref="Q24:T24"/>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7"/>
  <dataValidations count="1">
    <dataValidation type="list" allowBlank="1" showInputMessage="1" showErrorMessage="1" sqref="C16 D26:E27" xr:uid="{78E07065-ACD3-4096-936A-3C609E572832}">
      <formula1>"□,■"</formula1>
    </dataValidation>
  </dataValidations>
  <printOptions horizontalCentered="1"/>
  <pageMargins left="0.19685039370078741" right="0.19685039370078741" top="0.55118110236220474" bottom="0.15748031496062992" header="0.31496062992125984" footer="0.31496062992125984"/>
  <pageSetup paperSize="9" scale="42"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85CD-B9E5-4BEC-A494-F51299AAC644}">
  <sheetPr>
    <tabColor theme="7" tint="0.39997558519241921"/>
    <pageSetUpPr fitToPage="1"/>
  </sheetPr>
  <dimension ref="B3:S47"/>
  <sheetViews>
    <sheetView view="pageBreakPreview" zoomScaleNormal="55" zoomScaleSheetLayoutView="100" workbookViewId="0">
      <selection activeCell="F4" sqref="F4"/>
    </sheetView>
  </sheetViews>
  <sheetFormatPr defaultRowHeight="13.5" x14ac:dyDescent="0.15"/>
  <cols>
    <col min="1" max="1" width="2.7109375" style="146" customWidth="1"/>
    <col min="2" max="2" width="2.5703125" style="146" customWidth="1"/>
    <col min="3" max="3" width="5.5703125" style="146" customWidth="1"/>
    <col min="4" max="4" width="29.5703125" style="146" customWidth="1"/>
    <col min="5" max="5" width="5.5703125" style="146" customWidth="1"/>
    <col min="6" max="6" width="29.5703125" style="146" customWidth="1"/>
    <col min="7" max="7" width="5.5703125" style="146" customWidth="1"/>
    <col min="8" max="8" width="29.5703125" style="146" customWidth="1"/>
    <col min="9" max="18" width="5.5703125" style="146" customWidth="1"/>
    <col min="19" max="19" width="3.5703125" style="146" customWidth="1"/>
    <col min="20" max="20" width="3" style="146" customWidth="1"/>
    <col min="21" max="16384" width="9.140625" style="146"/>
  </cols>
  <sheetData>
    <row r="3" spans="2:19" ht="17.25" x14ac:dyDescent="0.15">
      <c r="B3" s="144" t="s">
        <v>250</v>
      </c>
      <c r="C3" s="145"/>
      <c r="D3" s="145"/>
      <c r="E3" s="145"/>
      <c r="F3" s="145"/>
      <c r="G3" s="145"/>
      <c r="H3" s="145"/>
      <c r="I3" s="145"/>
      <c r="J3" s="145"/>
      <c r="K3" s="145"/>
      <c r="L3" s="145"/>
      <c r="M3" s="145"/>
      <c r="N3" s="144"/>
      <c r="O3" s="144"/>
      <c r="P3" s="767"/>
      <c r="Q3" s="767"/>
      <c r="R3" s="767"/>
      <c r="S3" s="47"/>
    </row>
    <row r="4" spans="2:19" ht="17.25" x14ac:dyDescent="0.15">
      <c r="B4" s="47"/>
      <c r="C4" s="145" t="s">
        <v>251</v>
      </c>
      <c r="D4" s="145"/>
      <c r="E4" s="145"/>
      <c r="F4" s="145"/>
      <c r="G4" s="145"/>
      <c r="H4" s="145"/>
      <c r="I4" s="145" t="s">
        <v>252</v>
      </c>
      <c r="J4" s="145"/>
      <c r="K4" s="47"/>
      <c r="L4" s="47"/>
      <c r="M4" s="47"/>
      <c r="N4" s="144"/>
      <c r="O4" s="144"/>
      <c r="P4" s="144"/>
      <c r="Q4" s="47"/>
      <c r="R4" s="47"/>
      <c r="S4" s="47"/>
    </row>
    <row r="5" spans="2:19" s="149" customFormat="1" ht="34.5" customHeight="1" thickBot="1" x14ac:dyDescent="0.2">
      <c r="B5" s="147"/>
      <c r="C5" s="148" t="s">
        <v>203</v>
      </c>
      <c r="D5" s="148" t="s">
        <v>253</v>
      </c>
      <c r="E5" s="148" t="s">
        <v>203</v>
      </c>
      <c r="F5" s="148" t="s">
        <v>254</v>
      </c>
      <c r="G5" s="378" t="s">
        <v>534</v>
      </c>
      <c r="H5" s="148" t="s">
        <v>255</v>
      </c>
      <c r="I5" s="768" t="str">
        <f>'はじめに（PC）'!D4&amp;""</f>
        <v>農林水産環境保全団体</v>
      </c>
      <c r="J5" s="768"/>
      <c r="K5" s="768"/>
      <c r="L5" s="768"/>
      <c r="M5" s="768"/>
      <c r="N5" s="768"/>
      <c r="O5" s="768"/>
      <c r="P5" s="768"/>
      <c r="Q5" s="768"/>
      <c r="R5" s="768"/>
      <c r="S5" s="147"/>
    </row>
    <row r="6" spans="2:19" ht="14.25" thickBot="1" x14ac:dyDescent="0.2">
      <c r="B6" s="47"/>
      <c r="C6" s="47"/>
      <c r="D6" s="47"/>
      <c r="E6" s="47"/>
      <c r="F6" s="47"/>
      <c r="G6" s="47"/>
      <c r="H6" s="47"/>
      <c r="I6" s="47"/>
      <c r="J6" s="47"/>
      <c r="K6" s="47"/>
      <c r="L6" s="47"/>
      <c r="M6" s="47"/>
      <c r="N6" s="47"/>
      <c r="O6" s="47"/>
      <c r="P6" s="47"/>
      <c r="Q6" s="47"/>
      <c r="R6" s="47"/>
      <c r="S6" s="47"/>
    </row>
    <row r="7" spans="2:19" x14ac:dyDescent="0.15">
      <c r="B7" s="47"/>
      <c r="C7" s="769"/>
      <c r="D7" s="770"/>
      <c r="E7" s="770"/>
      <c r="F7" s="770"/>
      <c r="G7" s="770"/>
      <c r="H7" s="770"/>
      <c r="I7" s="770"/>
      <c r="J7" s="770"/>
      <c r="K7" s="770"/>
      <c r="L7" s="770"/>
      <c r="M7" s="770"/>
      <c r="N7" s="770"/>
      <c r="O7" s="770"/>
      <c r="P7" s="770"/>
      <c r="Q7" s="770"/>
      <c r="R7" s="771"/>
      <c r="S7" s="47"/>
    </row>
    <row r="8" spans="2:19" x14ac:dyDescent="0.15">
      <c r="B8" s="47"/>
      <c r="C8" s="772"/>
      <c r="D8" s="773"/>
      <c r="E8" s="773"/>
      <c r="F8" s="773"/>
      <c r="G8" s="773"/>
      <c r="H8" s="773"/>
      <c r="I8" s="773"/>
      <c r="J8" s="773"/>
      <c r="K8" s="773"/>
      <c r="L8" s="773"/>
      <c r="M8" s="773"/>
      <c r="N8" s="773"/>
      <c r="O8" s="773"/>
      <c r="P8" s="773"/>
      <c r="Q8" s="773"/>
      <c r="R8" s="774"/>
      <c r="S8" s="47"/>
    </row>
    <row r="9" spans="2:19" x14ac:dyDescent="0.15">
      <c r="B9" s="47"/>
      <c r="C9" s="772"/>
      <c r="D9" s="773"/>
      <c r="E9" s="773"/>
      <c r="F9" s="773"/>
      <c r="G9" s="773"/>
      <c r="H9" s="773"/>
      <c r="I9" s="773"/>
      <c r="J9" s="773"/>
      <c r="K9" s="773"/>
      <c r="L9" s="773"/>
      <c r="M9" s="773"/>
      <c r="N9" s="773"/>
      <c r="O9" s="773"/>
      <c r="P9" s="773"/>
      <c r="Q9" s="773"/>
      <c r="R9" s="774"/>
      <c r="S9" s="47"/>
    </row>
    <row r="10" spans="2:19" x14ac:dyDescent="0.15">
      <c r="B10" s="47"/>
      <c r="C10" s="772"/>
      <c r="D10" s="773"/>
      <c r="E10" s="773"/>
      <c r="F10" s="773"/>
      <c r="G10" s="773"/>
      <c r="H10" s="773"/>
      <c r="I10" s="773"/>
      <c r="J10" s="773"/>
      <c r="K10" s="773"/>
      <c r="L10" s="773"/>
      <c r="M10" s="773"/>
      <c r="N10" s="773"/>
      <c r="O10" s="773"/>
      <c r="P10" s="773"/>
      <c r="Q10" s="773"/>
      <c r="R10" s="774"/>
      <c r="S10" s="47"/>
    </row>
    <row r="11" spans="2:19" x14ac:dyDescent="0.15">
      <c r="B11" s="47"/>
      <c r="C11" s="772"/>
      <c r="D11" s="773"/>
      <c r="E11" s="773"/>
      <c r="F11" s="773"/>
      <c r="G11" s="773"/>
      <c r="H11" s="773"/>
      <c r="I11" s="773"/>
      <c r="J11" s="773"/>
      <c r="K11" s="773"/>
      <c r="L11" s="773"/>
      <c r="M11" s="773"/>
      <c r="N11" s="773"/>
      <c r="O11" s="773"/>
      <c r="P11" s="773"/>
      <c r="Q11" s="773"/>
      <c r="R11" s="774"/>
      <c r="S11" s="47"/>
    </row>
    <row r="12" spans="2:19" x14ac:dyDescent="0.15">
      <c r="B12" s="47"/>
      <c r="C12" s="772"/>
      <c r="D12" s="773"/>
      <c r="E12" s="773"/>
      <c r="F12" s="773"/>
      <c r="G12" s="773"/>
      <c r="H12" s="773"/>
      <c r="I12" s="773"/>
      <c r="J12" s="773"/>
      <c r="K12" s="773"/>
      <c r="L12" s="773"/>
      <c r="M12" s="773"/>
      <c r="N12" s="773"/>
      <c r="O12" s="773"/>
      <c r="P12" s="773"/>
      <c r="Q12" s="773"/>
      <c r="R12" s="774"/>
      <c r="S12" s="47"/>
    </row>
    <row r="13" spans="2:19" x14ac:dyDescent="0.15">
      <c r="B13" s="47"/>
      <c r="C13" s="772"/>
      <c r="D13" s="773"/>
      <c r="E13" s="773"/>
      <c r="F13" s="773"/>
      <c r="G13" s="773"/>
      <c r="H13" s="773"/>
      <c r="I13" s="773"/>
      <c r="J13" s="773"/>
      <c r="K13" s="773"/>
      <c r="L13" s="773"/>
      <c r="M13" s="773"/>
      <c r="N13" s="773"/>
      <c r="O13" s="773"/>
      <c r="P13" s="773"/>
      <c r="Q13" s="773"/>
      <c r="R13" s="774"/>
      <c r="S13" s="47"/>
    </row>
    <row r="14" spans="2:19" x14ac:dyDescent="0.15">
      <c r="B14" s="47"/>
      <c r="C14" s="772"/>
      <c r="D14" s="773"/>
      <c r="E14" s="773"/>
      <c r="F14" s="773"/>
      <c r="G14" s="773"/>
      <c r="H14" s="773"/>
      <c r="I14" s="773"/>
      <c r="J14" s="773"/>
      <c r="K14" s="773"/>
      <c r="L14" s="773"/>
      <c r="M14" s="773"/>
      <c r="N14" s="773"/>
      <c r="O14" s="773"/>
      <c r="P14" s="773"/>
      <c r="Q14" s="773"/>
      <c r="R14" s="774"/>
      <c r="S14" s="47"/>
    </row>
    <row r="15" spans="2:19" x14ac:dyDescent="0.15">
      <c r="B15" s="47"/>
      <c r="C15" s="772"/>
      <c r="D15" s="773"/>
      <c r="E15" s="773"/>
      <c r="F15" s="773"/>
      <c r="G15" s="773"/>
      <c r="H15" s="773"/>
      <c r="I15" s="773"/>
      <c r="J15" s="773"/>
      <c r="K15" s="773"/>
      <c r="L15" s="773"/>
      <c r="M15" s="773"/>
      <c r="N15" s="773"/>
      <c r="O15" s="773"/>
      <c r="P15" s="773"/>
      <c r="Q15" s="773"/>
      <c r="R15" s="774"/>
      <c r="S15" s="47"/>
    </row>
    <row r="16" spans="2:19" x14ac:dyDescent="0.15">
      <c r="B16" s="47"/>
      <c r="C16" s="772"/>
      <c r="D16" s="773"/>
      <c r="E16" s="773"/>
      <c r="F16" s="773"/>
      <c r="G16" s="773"/>
      <c r="H16" s="773"/>
      <c r="I16" s="773"/>
      <c r="J16" s="773"/>
      <c r="K16" s="773"/>
      <c r="L16" s="773"/>
      <c r="M16" s="773"/>
      <c r="N16" s="773"/>
      <c r="O16" s="773"/>
      <c r="P16" s="773"/>
      <c r="Q16" s="773"/>
      <c r="R16" s="774"/>
      <c r="S16" s="47"/>
    </row>
    <row r="17" spans="2:19" x14ac:dyDescent="0.15">
      <c r="B17" s="47"/>
      <c r="C17" s="772"/>
      <c r="D17" s="773"/>
      <c r="E17" s="773"/>
      <c r="F17" s="773"/>
      <c r="G17" s="773"/>
      <c r="H17" s="773"/>
      <c r="I17" s="773"/>
      <c r="J17" s="773"/>
      <c r="K17" s="773"/>
      <c r="L17" s="773"/>
      <c r="M17" s="773"/>
      <c r="N17" s="773"/>
      <c r="O17" s="773"/>
      <c r="P17" s="773"/>
      <c r="Q17" s="773"/>
      <c r="R17" s="774"/>
      <c r="S17" s="47"/>
    </row>
    <row r="18" spans="2:19" x14ac:dyDescent="0.15">
      <c r="B18" s="47"/>
      <c r="C18" s="772"/>
      <c r="D18" s="773"/>
      <c r="E18" s="773"/>
      <c r="F18" s="773"/>
      <c r="G18" s="773"/>
      <c r="H18" s="773"/>
      <c r="I18" s="773"/>
      <c r="J18" s="773"/>
      <c r="K18" s="773"/>
      <c r="L18" s="773"/>
      <c r="M18" s="773"/>
      <c r="N18" s="773"/>
      <c r="O18" s="773"/>
      <c r="P18" s="773"/>
      <c r="Q18" s="773"/>
      <c r="R18" s="774"/>
      <c r="S18" s="47"/>
    </row>
    <row r="19" spans="2:19" x14ac:dyDescent="0.15">
      <c r="B19" s="47"/>
      <c r="C19" s="772"/>
      <c r="D19" s="773"/>
      <c r="E19" s="773"/>
      <c r="F19" s="773"/>
      <c r="G19" s="773"/>
      <c r="H19" s="773"/>
      <c r="I19" s="773"/>
      <c r="J19" s="773"/>
      <c r="K19" s="773"/>
      <c r="L19" s="773"/>
      <c r="M19" s="773"/>
      <c r="N19" s="773"/>
      <c r="O19" s="773"/>
      <c r="P19" s="773"/>
      <c r="Q19" s="773"/>
      <c r="R19" s="774"/>
      <c r="S19" s="47"/>
    </row>
    <row r="20" spans="2:19" x14ac:dyDescent="0.15">
      <c r="B20" s="47"/>
      <c r="C20" s="772"/>
      <c r="D20" s="773"/>
      <c r="E20" s="773"/>
      <c r="F20" s="773"/>
      <c r="G20" s="773"/>
      <c r="H20" s="773"/>
      <c r="I20" s="773"/>
      <c r="J20" s="773"/>
      <c r="K20" s="773"/>
      <c r="L20" s="773"/>
      <c r="M20" s="773"/>
      <c r="N20" s="773"/>
      <c r="O20" s="773"/>
      <c r="P20" s="773"/>
      <c r="Q20" s="773"/>
      <c r="R20" s="774"/>
      <c r="S20" s="47"/>
    </row>
    <row r="21" spans="2:19" x14ac:dyDescent="0.15">
      <c r="B21" s="47"/>
      <c r="C21" s="772"/>
      <c r="D21" s="773"/>
      <c r="E21" s="773"/>
      <c r="F21" s="773"/>
      <c r="G21" s="773"/>
      <c r="H21" s="773"/>
      <c r="I21" s="773"/>
      <c r="J21" s="773"/>
      <c r="K21" s="773"/>
      <c r="L21" s="773"/>
      <c r="M21" s="773"/>
      <c r="N21" s="773"/>
      <c r="O21" s="773"/>
      <c r="P21" s="773"/>
      <c r="Q21" s="773"/>
      <c r="R21" s="774"/>
      <c r="S21" s="47"/>
    </row>
    <row r="22" spans="2:19" x14ac:dyDescent="0.15">
      <c r="B22" s="47"/>
      <c r="C22" s="772"/>
      <c r="D22" s="773"/>
      <c r="E22" s="773"/>
      <c r="F22" s="773"/>
      <c r="G22" s="773"/>
      <c r="H22" s="773"/>
      <c r="I22" s="773"/>
      <c r="J22" s="773"/>
      <c r="K22" s="773"/>
      <c r="L22" s="773"/>
      <c r="M22" s="773"/>
      <c r="N22" s="773"/>
      <c r="O22" s="773"/>
      <c r="P22" s="773"/>
      <c r="Q22" s="773"/>
      <c r="R22" s="774"/>
      <c r="S22" s="47"/>
    </row>
    <row r="23" spans="2:19" x14ac:dyDescent="0.15">
      <c r="B23" s="47"/>
      <c r="C23" s="772"/>
      <c r="D23" s="773"/>
      <c r="E23" s="773"/>
      <c r="F23" s="773"/>
      <c r="G23" s="773"/>
      <c r="H23" s="773"/>
      <c r="I23" s="773"/>
      <c r="J23" s="773"/>
      <c r="K23" s="773"/>
      <c r="L23" s="773"/>
      <c r="M23" s="773"/>
      <c r="N23" s="773"/>
      <c r="O23" s="773"/>
      <c r="P23" s="773"/>
      <c r="Q23" s="773"/>
      <c r="R23" s="774"/>
      <c r="S23" s="47"/>
    </row>
    <row r="24" spans="2:19" x14ac:dyDescent="0.15">
      <c r="B24" s="47"/>
      <c r="C24" s="772"/>
      <c r="D24" s="773"/>
      <c r="E24" s="773"/>
      <c r="F24" s="773"/>
      <c r="G24" s="773"/>
      <c r="H24" s="773"/>
      <c r="I24" s="773"/>
      <c r="J24" s="773"/>
      <c r="K24" s="773"/>
      <c r="L24" s="773"/>
      <c r="M24" s="773"/>
      <c r="N24" s="773"/>
      <c r="O24" s="773"/>
      <c r="P24" s="773"/>
      <c r="Q24" s="773"/>
      <c r="R24" s="774"/>
      <c r="S24" s="47"/>
    </row>
    <row r="25" spans="2:19" x14ac:dyDescent="0.15">
      <c r="B25" s="47"/>
      <c r="C25" s="772"/>
      <c r="D25" s="773"/>
      <c r="E25" s="773"/>
      <c r="F25" s="773"/>
      <c r="G25" s="773"/>
      <c r="H25" s="773"/>
      <c r="I25" s="773"/>
      <c r="J25" s="773"/>
      <c r="K25" s="773"/>
      <c r="L25" s="773"/>
      <c r="M25" s="773"/>
      <c r="N25" s="773"/>
      <c r="O25" s="773"/>
      <c r="P25" s="773"/>
      <c r="Q25" s="773"/>
      <c r="R25" s="774"/>
      <c r="S25" s="47"/>
    </row>
    <row r="26" spans="2:19" x14ac:dyDescent="0.15">
      <c r="B26" s="47"/>
      <c r="C26" s="772"/>
      <c r="D26" s="773"/>
      <c r="E26" s="773"/>
      <c r="F26" s="773"/>
      <c r="G26" s="773"/>
      <c r="H26" s="773"/>
      <c r="I26" s="773"/>
      <c r="J26" s="773"/>
      <c r="K26" s="773"/>
      <c r="L26" s="773"/>
      <c r="M26" s="773"/>
      <c r="N26" s="773"/>
      <c r="O26" s="773"/>
      <c r="P26" s="773"/>
      <c r="Q26" s="773"/>
      <c r="R26" s="774"/>
      <c r="S26" s="47"/>
    </row>
    <row r="27" spans="2:19" x14ac:dyDescent="0.15">
      <c r="B27" s="47"/>
      <c r="C27" s="772"/>
      <c r="D27" s="773"/>
      <c r="E27" s="773"/>
      <c r="F27" s="773"/>
      <c r="G27" s="773"/>
      <c r="H27" s="773"/>
      <c r="I27" s="773"/>
      <c r="J27" s="773"/>
      <c r="K27" s="773"/>
      <c r="L27" s="773"/>
      <c r="M27" s="773"/>
      <c r="N27" s="773"/>
      <c r="O27" s="773"/>
      <c r="P27" s="773"/>
      <c r="Q27" s="773"/>
      <c r="R27" s="774"/>
      <c r="S27" s="47"/>
    </row>
    <row r="28" spans="2:19" x14ac:dyDescent="0.15">
      <c r="B28" s="47"/>
      <c r="C28" s="772"/>
      <c r="D28" s="773"/>
      <c r="E28" s="773"/>
      <c r="F28" s="773"/>
      <c r="G28" s="773"/>
      <c r="H28" s="773"/>
      <c r="I28" s="773"/>
      <c r="J28" s="773"/>
      <c r="K28" s="773"/>
      <c r="L28" s="773"/>
      <c r="M28" s="773"/>
      <c r="N28" s="773"/>
      <c r="O28" s="773"/>
      <c r="P28" s="773"/>
      <c r="Q28" s="773"/>
      <c r="R28" s="774"/>
      <c r="S28" s="47"/>
    </row>
    <row r="29" spans="2:19" x14ac:dyDescent="0.15">
      <c r="B29" s="47"/>
      <c r="C29" s="772"/>
      <c r="D29" s="773"/>
      <c r="E29" s="773"/>
      <c r="F29" s="773"/>
      <c r="G29" s="773"/>
      <c r="H29" s="773"/>
      <c r="I29" s="773"/>
      <c r="J29" s="773"/>
      <c r="K29" s="773"/>
      <c r="L29" s="773"/>
      <c r="M29" s="773"/>
      <c r="N29" s="773"/>
      <c r="O29" s="773"/>
      <c r="P29" s="773"/>
      <c r="Q29" s="773"/>
      <c r="R29" s="774"/>
      <c r="S29" s="47"/>
    </row>
    <row r="30" spans="2:19" x14ac:dyDescent="0.15">
      <c r="B30" s="47"/>
      <c r="C30" s="772"/>
      <c r="D30" s="773"/>
      <c r="E30" s="773"/>
      <c r="F30" s="773"/>
      <c r="G30" s="773"/>
      <c r="H30" s="773"/>
      <c r="I30" s="773"/>
      <c r="J30" s="773"/>
      <c r="K30" s="773"/>
      <c r="L30" s="773"/>
      <c r="M30" s="773"/>
      <c r="N30" s="773"/>
      <c r="O30" s="773"/>
      <c r="P30" s="773"/>
      <c r="Q30" s="773"/>
      <c r="R30" s="774"/>
      <c r="S30" s="47"/>
    </row>
    <row r="31" spans="2:19" x14ac:dyDescent="0.15">
      <c r="B31" s="47"/>
      <c r="C31" s="772"/>
      <c r="D31" s="773"/>
      <c r="E31" s="773"/>
      <c r="F31" s="773"/>
      <c r="G31" s="773"/>
      <c r="H31" s="773"/>
      <c r="I31" s="773"/>
      <c r="J31" s="773"/>
      <c r="K31" s="773"/>
      <c r="L31" s="773"/>
      <c r="M31" s="773"/>
      <c r="N31" s="773"/>
      <c r="O31" s="773"/>
      <c r="P31" s="773"/>
      <c r="Q31" s="773"/>
      <c r="R31" s="774"/>
      <c r="S31" s="47"/>
    </row>
    <row r="32" spans="2:19" x14ac:dyDescent="0.15">
      <c r="B32" s="47"/>
      <c r="C32" s="772"/>
      <c r="D32" s="773"/>
      <c r="E32" s="773"/>
      <c r="F32" s="773"/>
      <c r="G32" s="773"/>
      <c r="H32" s="773"/>
      <c r="I32" s="773"/>
      <c r="J32" s="773"/>
      <c r="K32" s="773"/>
      <c r="L32" s="773"/>
      <c r="M32" s="773"/>
      <c r="N32" s="773"/>
      <c r="O32" s="773"/>
      <c r="P32" s="773"/>
      <c r="Q32" s="773"/>
      <c r="R32" s="774"/>
      <c r="S32" s="47"/>
    </row>
    <row r="33" spans="2:19" x14ac:dyDescent="0.15">
      <c r="B33" s="47"/>
      <c r="C33" s="772"/>
      <c r="D33" s="773"/>
      <c r="E33" s="773"/>
      <c r="F33" s="773"/>
      <c r="G33" s="773"/>
      <c r="H33" s="773"/>
      <c r="I33" s="773"/>
      <c r="J33" s="773"/>
      <c r="K33" s="773"/>
      <c r="L33" s="773"/>
      <c r="M33" s="773"/>
      <c r="N33" s="773"/>
      <c r="O33" s="773"/>
      <c r="P33" s="773"/>
      <c r="Q33" s="773"/>
      <c r="R33" s="774"/>
      <c r="S33" s="47"/>
    </row>
    <row r="34" spans="2:19" x14ac:dyDescent="0.15">
      <c r="B34" s="47"/>
      <c r="C34" s="772"/>
      <c r="D34" s="773"/>
      <c r="E34" s="773"/>
      <c r="F34" s="773"/>
      <c r="G34" s="773"/>
      <c r="H34" s="773"/>
      <c r="I34" s="773"/>
      <c r="J34" s="773"/>
      <c r="K34" s="773"/>
      <c r="L34" s="773"/>
      <c r="M34" s="773"/>
      <c r="N34" s="773"/>
      <c r="O34" s="773"/>
      <c r="P34" s="773"/>
      <c r="Q34" s="773"/>
      <c r="R34" s="774"/>
      <c r="S34" s="47"/>
    </row>
    <row r="35" spans="2:19" x14ac:dyDescent="0.15">
      <c r="B35" s="47"/>
      <c r="C35" s="772"/>
      <c r="D35" s="773"/>
      <c r="E35" s="773"/>
      <c r="F35" s="773"/>
      <c r="G35" s="773"/>
      <c r="H35" s="773"/>
      <c r="I35" s="773"/>
      <c r="J35" s="773"/>
      <c r="K35" s="773"/>
      <c r="L35" s="773"/>
      <c r="M35" s="773"/>
      <c r="N35" s="773"/>
      <c r="O35" s="773"/>
      <c r="P35" s="773"/>
      <c r="Q35" s="773"/>
      <c r="R35" s="774"/>
      <c r="S35" s="47"/>
    </row>
    <row r="36" spans="2:19" x14ac:dyDescent="0.15">
      <c r="B36" s="47"/>
      <c r="C36" s="772"/>
      <c r="D36" s="773"/>
      <c r="E36" s="773"/>
      <c r="F36" s="773"/>
      <c r="G36" s="773"/>
      <c r="H36" s="773"/>
      <c r="I36" s="773"/>
      <c r="J36" s="773"/>
      <c r="K36" s="773"/>
      <c r="L36" s="773"/>
      <c r="M36" s="773"/>
      <c r="N36" s="773"/>
      <c r="O36" s="773"/>
      <c r="P36" s="773"/>
      <c r="Q36" s="773"/>
      <c r="R36" s="774"/>
      <c r="S36" s="47"/>
    </row>
    <row r="37" spans="2:19" x14ac:dyDescent="0.15">
      <c r="B37" s="47"/>
      <c r="C37" s="772"/>
      <c r="D37" s="773"/>
      <c r="E37" s="773"/>
      <c r="F37" s="773"/>
      <c r="G37" s="773"/>
      <c r="H37" s="773"/>
      <c r="I37" s="773"/>
      <c r="J37" s="773"/>
      <c r="K37" s="773"/>
      <c r="L37" s="773"/>
      <c r="M37" s="773"/>
      <c r="N37" s="773"/>
      <c r="O37" s="773"/>
      <c r="P37" s="773"/>
      <c r="Q37" s="773"/>
      <c r="R37" s="774"/>
      <c r="S37" s="47"/>
    </row>
    <row r="38" spans="2:19" x14ac:dyDescent="0.15">
      <c r="B38" s="47"/>
      <c r="C38" s="772"/>
      <c r="D38" s="773"/>
      <c r="E38" s="773"/>
      <c r="F38" s="773"/>
      <c r="G38" s="773"/>
      <c r="H38" s="773"/>
      <c r="I38" s="773"/>
      <c r="J38" s="773"/>
      <c r="K38" s="773"/>
      <c r="L38" s="773"/>
      <c r="M38" s="773"/>
      <c r="N38" s="773"/>
      <c r="O38" s="773"/>
      <c r="P38" s="773"/>
      <c r="Q38" s="773"/>
      <c r="R38" s="774"/>
      <c r="S38" s="47"/>
    </row>
    <row r="39" spans="2:19" x14ac:dyDescent="0.15">
      <c r="B39" s="47"/>
      <c r="C39" s="772"/>
      <c r="D39" s="773"/>
      <c r="E39" s="773"/>
      <c r="F39" s="773"/>
      <c r="G39" s="773"/>
      <c r="H39" s="773"/>
      <c r="I39" s="773"/>
      <c r="J39" s="773"/>
      <c r="K39" s="773"/>
      <c r="L39" s="773"/>
      <c r="M39" s="773"/>
      <c r="N39" s="773"/>
      <c r="O39" s="773"/>
      <c r="P39" s="773"/>
      <c r="Q39" s="773"/>
      <c r="R39" s="774"/>
      <c r="S39" s="47"/>
    </row>
    <row r="40" spans="2:19" x14ac:dyDescent="0.15">
      <c r="B40" s="47"/>
      <c r="C40" s="772"/>
      <c r="D40" s="773"/>
      <c r="E40" s="773"/>
      <c r="F40" s="773"/>
      <c r="G40" s="773"/>
      <c r="H40" s="773"/>
      <c r="I40" s="773"/>
      <c r="J40" s="773"/>
      <c r="K40" s="773"/>
      <c r="L40" s="773"/>
      <c r="M40" s="773"/>
      <c r="N40" s="773"/>
      <c r="O40" s="773"/>
      <c r="P40" s="773"/>
      <c r="Q40" s="773"/>
      <c r="R40" s="774"/>
      <c r="S40" s="47"/>
    </row>
    <row r="41" spans="2:19" x14ac:dyDescent="0.15">
      <c r="B41" s="47"/>
      <c r="C41" s="772"/>
      <c r="D41" s="773"/>
      <c r="E41" s="773"/>
      <c r="F41" s="773"/>
      <c r="G41" s="773"/>
      <c r="H41" s="773"/>
      <c r="I41" s="773"/>
      <c r="J41" s="773"/>
      <c r="K41" s="773"/>
      <c r="L41" s="773"/>
      <c r="M41" s="773"/>
      <c r="N41" s="773"/>
      <c r="O41" s="773"/>
      <c r="P41" s="773"/>
      <c r="Q41" s="773"/>
      <c r="R41" s="774"/>
      <c r="S41" s="47"/>
    </row>
    <row r="42" spans="2:19" x14ac:dyDescent="0.15">
      <c r="B42" s="47"/>
      <c r="C42" s="772"/>
      <c r="D42" s="773"/>
      <c r="E42" s="773"/>
      <c r="F42" s="773"/>
      <c r="G42" s="773"/>
      <c r="H42" s="773"/>
      <c r="I42" s="773"/>
      <c r="J42" s="773"/>
      <c r="K42" s="773"/>
      <c r="L42" s="773"/>
      <c r="M42" s="773"/>
      <c r="N42" s="773"/>
      <c r="O42" s="773"/>
      <c r="P42" s="773"/>
      <c r="Q42" s="773"/>
      <c r="R42" s="774"/>
      <c r="S42" s="47"/>
    </row>
    <row r="43" spans="2:19" x14ac:dyDescent="0.15">
      <c r="B43" s="47"/>
      <c r="C43" s="772"/>
      <c r="D43" s="773"/>
      <c r="E43" s="773"/>
      <c r="F43" s="773"/>
      <c r="G43" s="773"/>
      <c r="H43" s="773"/>
      <c r="I43" s="773"/>
      <c r="J43" s="773"/>
      <c r="K43" s="773"/>
      <c r="L43" s="773"/>
      <c r="M43" s="773"/>
      <c r="N43" s="773"/>
      <c r="O43" s="773"/>
      <c r="P43" s="773"/>
      <c r="Q43" s="773"/>
      <c r="R43" s="774"/>
      <c r="S43" s="47"/>
    </row>
    <row r="44" spans="2:19" x14ac:dyDescent="0.15">
      <c r="B44" s="47"/>
      <c r="C44" s="772"/>
      <c r="D44" s="773"/>
      <c r="E44" s="773"/>
      <c r="F44" s="773"/>
      <c r="G44" s="773"/>
      <c r="H44" s="773"/>
      <c r="I44" s="773"/>
      <c r="J44" s="773"/>
      <c r="K44" s="773"/>
      <c r="L44" s="773"/>
      <c r="M44" s="773"/>
      <c r="N44" s="773"/>
      <c r="O44" s="773"/>
      <c r="P44" s="773"/>
      <c r="Q44" s="773"/>
      <c r="R44" s="774"/>
      <c r="S44" s="47"/>
    </row>
    <row r="45" spans="2:19" x14ac:dyDescent="0.15">
      <c r="B45" s="47"/>
      <c r="C45" s="772"/>
      <c r="D45" s="773"/>
      <c r="E45" s="773"/>
      <c r="F45" s="773"/>
      <c r="G45" s="773"/>
      <c r="H45" s="773"/>
      <c r="I45" s="773"/>
      <c r="J45" s="773"/>
      <c r="K45" s="773"/>
      <c r="L45" s="773"/>
      <c r="M45" s="773"/>
      <c r="N45" s="773"/>
      <c r="O45" s="773"/>
      <c r="P45" s="773"/>
      <c r="Q45" s="773"/>
      <c r="R45" s="774"/>
      <c r="S45" s="47"/>
    </row>
    <row r="46" spans="2:19" ht="14.25" thickBot="1" x14ac:dyDescent="0.2">
      <c r="B46" s="47"/>
      <c r="C46" s="775"/>
      <c r="D46" s="776"/>
      <c r="E46" s="776"/>
      <c r="F46" s="776"/>
      <c r="G46" s="776"/>
      <c r="H46" s="776"/>
      <c r="I46" s="776"/>
      <c r="J46" s="776"/>
      <c r="K46" s="776"/>
      <c r="L46" s="776"/>
      <c r="M46" s="776"/>
      <c r="N46" s="776"/>
      <c r="O46" s="776"/>
      <c r="P46" s="776"/>
      <c r="Q46" s="776"/>
      <c r="R46" s="777"/>
      <c r="S46" s="47"/>
    </row>
    <row r="47" spans="2:19" x14ac:dyDescent="0.15">
      <c r="B47" s="47"/>
      <c r="C47" s="47"/>
      <c r="D47" s="47"/>
      <c r="E47" s="47"/>
      <c r="F47" s="47"/>
      <c r="G47" s="47"/>
      <c r="H47" s="47"/>
      <c r="I47" s="47"/>
      <c r="J47" s="47"/>
      <c r="K47" s="47"/>
      <c r="L47" s="47"/>
      <c r="M47" s="47"/>
      <c r="N47" s="47"/>
      <c r="O47" s="47"/>
      <c r="P47" s="47"/>
      <c r="Q47" s="47"/>
      <c r="R47" s="47"/>
      <c r="S47" s="47"/>
    </row>
  </sheetData>
  <mergeCells count="3">
    <mergeCell ref="P3:R3"/>
    <mergeCell ref="I5:R5"/>
    <mergeCell ref="C7:R46"/>
  </mergeCells>
  <phoneticPr fontId="7"/>
  <dataValidations count="1">
    <dataValidation type="list" allowBlank="1" showInputMessage="1" showErrorMessage="1" sqref="G5" xr:uid="{91248070-C20A-4070-A191-70E0252C8CE8}">
      <formula1>"□,■"</formula1>
    </dataValidation>
  </dataValidations>
  <printOptions horizontalCentered="1"/>
  <pageMargins left="0.19685039370078741" right="0.19685039370078741" top="0.55118110236220474" bottom="0.15748031496062992" header="0.31496062992125984" footer="0.31496062992125984"/>
  <pageSetup paperSize="9" scale="89"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6408-9240-47F7-9D87-C2C826F4D9B0}">
  <sheetPr>
    <tabColor theme="7" tint="0.39997558519241921"/>
    <pageSetUpPr fitToPage="1"/>
  </sheetPr>
  <dimension ref="A1:S42"/>
  <sheetViews>
    <sheetView view="pageBreakPreview" zoomScaleNormal="100" zoomScaleSheetLayoutView="100" workbookViewId="0">
      <selection activeCell="K4" sqref="K4:O4"/>
    </sheetView>
  </sheetViews>
  <sheetFormatPr defaultColWidth="6.42578125" defaultRowHeight="18.75" x14ac:dyDescent="0.15"/>
  <cols>
    <col min="1" max="1" width="3.85546875" style="466" customWidth="1"/>
    <col min="2" max="2" width="2.28515625" style="151" customWidth="1"/>
    <col min="3" max="3" width="12.7109375" style="151" customWidth="1"/>
    <col min="4" max="4" width="17.85546875" style="151" customWidth="1"/>
    <col min="5" max="5" width="29.28515625" style="151" customWidth="1"/>
    <col min="6" max="10" width="6.42578125" style="151"/>
    <col min="11" max="11" width="10.85546875" style="151" customWidth="1"/>
    <col min="12" max="15" width="4.85546875" style="151" customWidth="1"/>
    <col min="16" max="17" width="2" style="151" customWidth="1"/>
    <col min="18" max="16384" width="6.42578125" style="151"/>
  </cols>
  <sheetData>
    <row r="1" spans="3:19" s="466" customFormat="1" x14ac:dyDescent="0.15"/>
    <row r="2" spans="3:19" x14ac:dyDescent="0.15">
      <c r="C2" s="150" t="s">
        <v>256</v>
      </c>
      <c r="D2" s="150"/>
      <c r="E2" s="150"/>
      <c r="F2" s="150"/>
      <c r="G2" s="150"/>
      <c r="H2" s="150"/>
      <c r="I2" s="150"/>
      <c r="J2" s="150"/>
      <c r="K2" s="150"/>
      <c r="L2" s="150"/>
      <c r="M2" s="150"/>
      <c r="N2" s="150"/>
      <c r="O2" s="150"/>
      <c r="P2" s="72"/>
    </row>
    <row r="3" spans="3:19" ht="24" x14ac:dyDescent="0.15">
      <c r="C3" s="784" t="str">
        <f>'はじめに（PC）'!D4&amp;"構成員一覧"</f>
        <v>農林水産環境保全団体構成員一覧</v>
      </c>
      <c r="D3" s="784"/>
      <c r="E3" s="784"/>
      <c r="F3" s="784"/>
      <c r="G3" s="784"/>
      <c r="H3" s="784"/>
      <c r="I3" s="784"/>
      <c r="J3" s="784"/>
      <c r="K3" s="784"/>
      <c r="L3" s="784"/>
      <c r="M3" s="784"/>
      <c r="N3" s="784"/>
      <c r="O3" s="784"/>
      <c r="P3" s="152"/>
    </row>
    <row r="4" spans="3:19" x14ac:dyDescent="0.15">
      <c r="C4" s="150"/>
      <c r="D4" s="150"/>
      <c r="E4" s="150"/>
      <c r="F4" s="150"/>
      <c r="G4" s="150"/>
      <c r="H4" s="150"/>
      <c r="I4" s="150"/>
      <c r="J4" s="150"/>
      <c r="K4" s="1084" t="str">
        <f>'はじめに（PC）'!D8</f>
        <v>令和５年●月●日</v>
      </c>
      <c r="L4" s="1084"/>
      <c r="M4" s="1084"/>
      <c r="N4" s="1084"/>
      <c r="O4" s="1084"/>
      <c r="P4" s="72"/>
    </row>
    <row r="5" spans="3:19" x14ac:dyDescent="0.15">
      <c r="C5" s="150"/>
      <c r="D5" s="150"/>
      <c r="E5" s="150"/>
      <c r="F5" s="150"/>
      <c r="G5" s="150"/>
      <c r="H5" s="150"/>
      <c r="I5" s="150"/>
      <c r="J5" s="395" t="s">
        <v>546</v>
      </c>
      <c r="K5" s="799" t="s">
        <v>736</v>
      </c>
      <c r="L5" s="799"/>
      <c r="M5" s="799"/>
      <c r="N5" s="799"/>
      <c r="O5" s="799"/>
      <c r="P5" s="153"/>
    </row>
    <row r="6" spans="3:19" ht="33.6" customHeight="1" x14ac:dyDescent="0.15">
      <c r="C6" s="785" t="s">
        <v>257</v>
      </c>
      <c r="D6" s="787" t="s">
        <v>258</v>
      </c>
      <c r="E6" s="785" t="s">
        <v>259</v>
      </c>
      <c r="F6" s="787" t="s">
        <v>260</v>
      </c>
      <c r="G6" s="789"/>
      <c r="H6" s="790" t="s">
        <v>261</v>
      </c>
      <c r="I6" s="791"/>
      <c r="J6" s="791"/>
      <c r="K6" s="792" t="s">
        <v>262</v>
      </c>
      <c r="L6" s="792"/>
      <c r="M6" s="792"/>
      <c r="N6" s="792"/>
      <c r="O6" s="789"/>
      <c r="P6" s="154"/>
    </row>
    <row r="7" spans="3:19" ht="57.75" customHeight="1" x14ac:dyDescent="0.15">
      <c r="C7" s="786"/>
      <c r="D7" s="788"/>
      <c r="E7" s="786"/>
      <c r="F7" s="155"/>
      <c r="G7" s="156" t="s">
        <v>263</v>
      </c>
      <c r="H7" s="157"/>
      <c r="I7" s="156" t="s">
        <v>263</v>
      </c>
      <c r="J7" s="156" t="s">
        <v>264</v>
      </c>
      <c r="K7" s="158"/>
      <c r="L7" s="793" t="s">
        <v>265</v>
      </c>
      <c r="M7" s="794"/>
      <c r="N7" s="794"/>
      <c r="O7" s="795"/>
      <c r="P7" s="159"/>
      <c r="Q7" s="72"/>
      <c r="R7" s="72"/>
      <c r="S7" s="154"/>
    </row>
    <row r="8" spans="3:19" ht="45.75" customHeight="1" x14ac:dyDescent="0.15">
      <c r="C8" s="392" t="s">
        <v>550</v>
      </c>
      <c r="D8" s="387" t="str">
        <f>'はじめに（PC）'!D5&amp;""</f>
        <v>環境　太郎</v>
      </c>
      <c r="E8" s="387" t="str">
        <f>'はじめに（PC）'!D6&amp;""</f>
        <v>○○県△△市○町○-○-○</v>
      </c>
      <c r="F8" s="380"/>
      <c r="G8" s="381"/>
      <c r="H8" s="380"/>
      <c r="I8" s="382"/>
      <c r="J8" s="382"/>
      <c r="K8" s="393" t="s">
        <v>528</v>
      </c>
      <c r="L8" s="796" t="s">
        <v>558</v>
      </c>
      <c r="M8" s="797"/>
      <c r="N8" s="797"/>
      <c r="O8" s="798"/>
      <c r="P8" s="160"/>
    </row>
    <row r="9" spans="3:19" ht="45.75" customHeight="1" x14ac:dyDescent="0.15">
      <c r="C9" s="388" t="s">
        <v>556</v>
      </c>
      <c r="D9" s="388" t="s">
        <v>551</v>
      </c>
      <c r="E9" s="389" t="s">
        <v>766</v>
      </c>
      <c r="F9" s="380"/>
      <c r="G9" s="384"/>
      <c r="H9" s="385"/>
      <c r="I9" s="386"/>
      <c r="J9" s="386"/>
      <c r="K9" s="393" t="s">
        <v>528</v>
      </c>
      <c r="L9" s="796" t="s">
        <v>559</v>
      </c>
      <c r="M9" s="797"/>
      <c r="N9" s="797"/>
      <c r="O9" s="798"/>
      <c r="P9" s="160"/>
    </row>
    <row r="10" spans="3:19" ht="45.75" customHeight="1" x14ac:dyDescent="0.15">
      <c r="C10" s="388"/>
      <c r="D10" s="388" t="s">
        <v>552</v>
      </c>
      <c r="E10" s="390" t="s">
        <v>767</v>
      </c>
      <c r="F10" s="380"/>
      <c r="G10" s="384"/>
      <c r="H10" s="385"/>
      <c r="I10" s="386"/>
      <c r="J10" s="386"/>
      <c r="K10" s="393" t="s">
        <v>528</v>
      </c>
      <c r="L10" s="780"/>
      <c r="M10" s="781"/>
      <c r="N10" s="781"/>
      <c r="O10" s="782"/>
      <c r="P10" s="160"/>
    </row>
    <row r="11" spans="3:19" ht="45.75" customHeight="1" x14ac:dyDescent="0.15">
      <c r="C11" s="388"/>
      <c r="D11" s="388" t="s">
        <v>553</v>
      </c>
      <c r="E11" s="390" t="s">
        <v>768</v>
      </c>
      <c r="F11" s="380"/>
      <c r="G11" s="384"/>
      <c r="H11" s="385"/>
      <c r="I11" s="386"/>
      <c r="J11" s="386"/>
      <c r="K11" s="393" t="s">
        <v>528</v>
      </c>
      <c r="L11" s="780"/>
      <c r="M11" s="781"/>
      <c r="N11" s="781"/>
      <c r="O11" s="782"/>
      <c r="P11" s="160"/>
    </row>
    <row r="12" spans="3:19" ht="45.75" customHeight="1" x14ac:dyDescent="0.15">
      <c r="C12" s="388" t="s">
        <v>557</v>
      </c>
      <c r="D12" s="391" t="s">
        <v>554</v>
      </c>
      <c r="E12" s="390" t="s">
        <v>769</v>
      </c>
      <c r="F12" s="380"/>
      <c r="G12" s="384"/>
      <c r="H12" s="385"/>
      <c r="I12" s="386"/>
      <c r="J12" s="386"/>
      <c r="K12" s="393" t="s">
        <v>528</v>
      </c>
      <c r="L12" s="780"/>
      <c r="M12" s="781"/>
      <c r="N12" s="781"/>
      <c r="O12" s="782"/>
      <c r="P12" s="160"/>
    </row>
    <row r="13" spans="3:19" ht="45.75" customHeight="1" x14ac:dyDescent="0.15">
      <c r="C13" s="388"/>
      <c r="D13" s="391" t="s">
        <v>555</v>
      </c>
      <c r="E13" s="390" t="s">
        <v>770</v>
      </c>
      <c r="F13" s="380"/>
      <c r="G13" s="384"/>
      <c r="H13" s="385"/>
      <c r="I13" s="386"/>
      <c r="J13" s="386"/>
      <c r="K13" s="394"/>
      <c r="L13" s="780"/>
      <c r="M13" s="781"/>
      <c r="N13" s="781"/>
      <c r="O13" s="782"/>
      <c r="P13" s="160"/>
    </row>
    <row r="14" spans="3:19" ht="45.75" customHeight="1" x14ac:dyDescent="0.15">
      <c r="C14" s="383"/>
      <c r="D14" s="383"/>
      <c r="E14" s="385"/>
      <c r="F14" s="380"/>
      <c r="G14" s="384"/>
      <c r="H14" s="385"/>
      <c r="I14" s="386"/>
      <c r="J14" s="386"/>
      <c r="K14" s="394"/>
      <c r="L14" s="780"/>
      <c r="M14" s="781"/>
      <c r="N14" s="781"/>
      <c r="O14" s="782"/>
      <c r="P14" s="160"/>
    </row>
    <row r="15" spans="3:19" ht="45.75" customHeight="1" x14ac:dyDescent="0.15">
      <c r="C15" s="383"/>
      <c r="D15" s="383"/>
      <c r="E15" s="385"/>
      <c r="F15" s="380"/>
      <c r="G15" s="384"/>
      <c r="H15" s="385"/>
      <c r="I15" s="386"/>
      <c r="J15" s="386"/>
      <c r="K15" s="394"/>
      <c r="L15" s="780"/>
      <c r="M15" s="781"/>
      <c r="N15" s="781"/>
      <c r="O15" s="782"/>
      <c r="P15" s="160"/>
    </row>
    <row r="16" spans="3:19" ht="45.75" customHeight="1" x14ac:dyDescent="0.15">
      <c r="C16" s="379"/>
      <c r="D16" s="379"/>
      <c r="E16" s="380"/>
      <c r="F16" s="380"/>
      <c r="G16" s="381"/>
      <c r="H16" s="380"/>
      <c r="I16" s="382"/>
      <c r="J16" s="382"/>
      <c r="K16" s="394"/>
      <c r="L16" s="780"/>
      <c r="M16" s="781"/>
      <c r="N16" s="781"/>
      <c r="O16" s="782"/>
      <c r="P16" s="160"/>
    </row>
    <row r="17" spans="3:16" ht="15" customHeight="1" x14ac:dyDescent="0.15">
      <c r="C17" s="161"/>
      <c r="D17" s="161"/>
      <c r="E17" s="161"/>
      <c r="F17" s="162"/>
      <c r="G17" s="163"/>
      <c r="H17" s="164"/>
      <c r="I17" s="165"/>
      <c r="J17" s="165"/>
      <c r="K17" s="166"/>
      <c r="L17" s="84"/>
      <c r="M17" s="160"/>
      <c r="N17" s="160"/>
      <c r="O17" s="160"/>
      <c r="P17" s="160"/>
    </row>
    <row r="18" spans="3:16" ht="22.9" customHeight="1" x14ac:dyDescent="0.15">
      <c r="C18" s="161"/>
      <c r="D18" s="161"/>
      <c r="E18" s="161"/>
      <c r="F18" s="162"/>
      <c r="G18" s="163"/>
      <c r="H18" s="167"/>
      <c r="I18" s="165"/>
      <c r="J18" s="165"/>
      <c r="K18" s="166"/>
      <c r="L18" s="84"/>
      <c r="M18" s="160"/>
      <c r="N18" s="160"/>
      <c r="O18" s="160"/>
      <c r="P18" s="160"/>
    </row>
    <row r="19" spans="3:16" ht="22.9" customHeight="1" x14ac:dyDescent="0.15">
      <c r="C19" s="161"/>
      <c r="D19" s="161"/>
      <c r="E19" s="161"/>
      <c r="F19" s="162"/>
      <c r="G19" s="163"/>
      <c r="H19" s="167"/>
      <c r="I19" s="165"/>
      <c r="J19" s="165"/>
      <c r="K19" s="166"/>
      <c r="L19" s="84"/>
      <c r="M19" s="160"/>
      <c r="N19" s="160"/>
      <c r="O19" s="160"/>
      <c r="P19" s="160"/>
    </row>
    <row r="20" spans="3:16" ht="22.9" customHeight="1" x14ac:dyDescent="0.15">
      <c r="C20" s="161"/>
      <c r="D20" s="161"/>
      <c r="E20" s="161"/>
      <c r="F20" s="162"/>
      <c r="G20" s="163"/>
      <c r="H20" s="167"/>
      <c r="I20" s="165"/>
      <c r="J20" s="165"/>
      <c r="K20" s="166"/>
      <c r="O20" s="160"/>
      <c r="P20" s="160"/>
    </row>
    <row r="21" spans="3:16" ht="22.9" customHeight="1" x14ac:dyDescent="0.15">
      <c r="C21" s="161"/>
      <c r="D21" s="161"/>
      <c r="E21" s="161"/>
      <c r="F21" s="162"/>
      <c r="G21" s="163"/>
      <c r="H21" s="167"/>
      <c r="I21" s="165"/>
      <c r="J21" s="165"/>
      <c r="K21" s="166"/>
      <c r="O21" s="160"/>
      <c r="P21" s="160"/>
    </row>
    <row r="22" spans="3:16" ht="22.9" customHeight="1" x14ac:dyDescent="0.15">
      <c r="C22" s="161"/>
      <c r="D22" s="161"/>
      <c r="E22" s="161"/>
      <c r="F22" s="162"/>
      <c r="G22" s="163"/>
      <c r="H22" s="167"/>
      <c r="I22" s="165"/>
      <c r="J22" s="165"/>
      <c r="K22" s="166"/>
      <c r="O22" s="160"/>
      <c r="P22" s="160"/>
    </row>
    <row r="23" spans="3:16" ht="22.9" customHeight="1" x14ac:dyDescent="0.15">
      <c r="C23" s="161"/>
      <c r="D23" s="161"/>
      <c r="E23" s="161"/>
      <c r="F23" s="162"/>
      <c r="G23" s="163"/>
      <c r="H23" s="167"/>
      <c r="I23" s="165"/>
      <c r="J23" s="165"/>
      <c r="K23" s="166"/>
      <c r="O23" s="160"/>
      <c r="P23" s="160"/>
    </row>
    <row r="24" spans="3:16" ht="22.9" customHeight="1" x14ac:dyDescent="0.15">
      <c r="C24" s="161"/>
      <c r="D24" s="161"/>
      <c r="E24" s="161"/>
      <c r="F24" s="162"/>
      <c r="G24" s="163"/>
      <c r="H24" s="167"/>
      <c r="I24" s="165"/>
      <c r="J24" s="165"/>
      <c r="K24" s="166"/>
      <c r="O24" s="160"/>
      <c r="P24" s="160"/>
    </row>
    <row r="25" spans="3:16" ht="22.9" customHeight="1" x14ac:dyDescent="0.15">
      <c r="C25" s="161"/>
      <c r="D25" s="161"/>
      <c r="E25" s="161"/>
      <c r="F25" s="162"/>
      <c r="G25" s="163"/>
      <c r="H25" s="167"/>
      <c r="I25" s="165"/>
      <c r="J25" s="165"/>
      <c r="K25" s="166"/>
      <c r="O25" s="160"/>
      <c r="P25" s="160"/>
    </row>
    <row r="26" spans="3:16" ht="22.9" customHeight="1" x14ac:dyDescent="0.15">
      <c r="C26" s="161"/>
      <c r="D26" s="161"/>
      <c r="E26" s="161"/>
      <c r="F26" s="162"/>
      <c r="G26" s="163"/>
      <c r="H26" s="167"/>
      <c r="I26" s="165"/>
      <c r="J26" s="165"/>
      <c r="K26" s="166"/>
      <c r="O26" s="160"/>
      <c r="P26" s="160"/>
    </row>
    <row r="27" spans="3:16" ht="22.9" customHeight="1" x14ac:dyDescent="0.15">
      <c r="C27" s="161"/>
      <c r="D27" s="161"/>
      <c r="E27" s="161"/>
      <c r="F27" s="162"/>
      <c r="G27" s="163"/>
      <c r="H27" s="167"/>
      <c r="I27" s="165"/>
      <c r="J27" s="165"/>
      <c r="K27" s="166"/>
      <c r="O27" s="160"/>
      <c r="P27" s="160"/>
    </row>
    <row r="28" spans="3:16" ht="22.9" customHeight="1" x14ac:dyDescent="0.15">
      <c r="C28" s="161"/>
      <c r="D28" s="161"/>
      <c r="E28" s="161"/>
      <c r="F28" s="162"/>
      <c r="G28" s="163"/>
      <c r="H28" s="167"/>
      <c r="I28" s="165"/>
      <c r="J28" s="165"/>
      <c r="K28" s="166"/>
      <c r="O28" s="160"/>
      <c r="P28" s="160"/>
    </row>
    <row r="29" spans="3:16" ht="22.9" customHeight="1" x14ac:dyDescent="0.15">
      <c r="C29" s="161"/>
      <c r="D29" s="161"/>
      <c r="E29" s="161"/>
      <c r="F29" s="162"/>
      <c r="G29" s="163"/>
      <c r="H29" s="167"/>
      <c r="I29" s="165"/>
      <c r="J29" s="165"/>
      <c r="K29" s="166"/>
      <c r="O29" s="160"/>
      <c r="P29" s="160"/>
    </row>
    <row r="30" spans="3:16" ht="22.9" customHeight="1" x14ac:dyDescent="0.15">
      <c r="C30" s="161"/>
      <c r="D30" s="161"/>
      <c r="E30" s="161"/>
      <c r="F30" s="162"/>
      <c r="G30" s="163"/>
      <c r="H30" s="167"/>
      <c r="I30" s="165"/>
      <c r="J30" s="165"/>
      <c r="K30" s="166"/>
      <c r="O30" s="160"/>
      <c r="P30" s="160"/>
    </row>
    <row r="31" spans="3:16" ht="6.75" customHeight="1" x14ac:dyDescent="0.15">
      <c r="C31" s="161"/>
      <c r="D31" s="161"/>
      <c r="E31" s="161"/>
      <c r="F31" s="162"/>
      <c r="G31" s="163"/>
      <c r="H31" s="167"/>
      <c r="I31" s="165"/>
      <c r="J31" s="165"/>
      <c r="K31" s="166"/>
      <c r="O31" s="160"/>
      <c r="P31" s="160"/>
    </row>
    <row r="32" spans="3:16" ht="22.9" customHeight="1" x14ac:dyDescent="0.15">
      <c r="C32" s="161"/>
      <c r="D32" s="161"/>
      <c r="E32" s="161"/>
      <c r="F32" s="162"/>
      <c r="G32" s="163"/>
      <c r="H32" s="167"/>
      <c r="I32" s="165"/>
      <c r="J32" s="165"/>
      <c r="K32" s="166"/>
      <c r="L32" s="84"/>
      <c r="M32" s="160"/>
      <c r="N32" s="160"/>
      <c r="O32" s="160"/>
      <c r="P32" s="160"/>
    </row>
    <row r="33" spans="1:19" ht="30" customHeight="1" x14ac:dyDescent="0.15">
      <c r="C33" s="168" t="s">
        <v>266</v>
      </c>
      <c r="D33" s="778" t="s">
        <v>267</v>
      </c>
      <c r="E33" s="778"/>
      <c r="F33" s="778"/>
      <c r="G33" s="778"/>
      <c r="H33" s="778"/>
      <c r="I33" s="778"/>
      <c r="J33" s="778"/>
      <c r="K33" s="778"/>
      <c r="L33" s="778"/>
      <c r="M33" s="778"/>
      <c r="N33" s="778"/>
      <c r="O33" s="778"/>
      <c r="P33" s="169"/>
      <c r="Q33" s="169"/>
      <c r="R33" s="169"/>
      <c r="S33" s="169"/>
    </row>
    <row r="34" spans="1:19" x14ac:dyDescent="0.15">
      <c r="C34" s="168" t="s">
        <v>268</v>
      </c>
      <c r="D34" s="783" t="s">
        <v>269</v>
      </c>
      <c r="E34" s="783"/>
      <c r="F34" s="783"/>
      <c r="G34" s="783"/>
      <c r="H34" s="783"/>
      <c r="I34" s="783"/>
      <c r="J34" s="783"/>
      <c r="K34" s="783"/>
      <c r="L34" s="783"/>
      <c r="M34" s="783"/>
      <c r="N34" s="783"/>
      <c r="O34" s="783"/>
      <c r="P34" s="170"/>
      <c r="Q34" s="170"/>
      <c r="R34" s="170"/>
      <c r="S34" s="170"/>
    </row>
    <row r="35" spans="1:19" x14ac:dyDescent="0.15">
      <c r="C35" s="168" t="s">
        <v>270</v>
      </c>
      <c r="D35" s="778" t="s">
        <v>271</v>
      </c>
      <c r="E35" s="778"/>
      <c r="F35" s="778"/>
      <c r="G35" s="778"/>
      <c r="H35" s="778"/>
      <c r="I35" s="778"/>
      <c r="J35" s="778"/>
      <c r="K35" s="778"/>
      <c r="L35" s="778"/>
      <c r="M35" s="778"/>
      <c r="N35" s="778"/>
      <c r="O35" s="778"/>
      <c r="P35" s="169"/>
      <c r="Q35" s="169"/>
      <c r="R35" s="169"/>
      <c r="S35" s="169"/>
    </row>
    <row r="36" spans="1:19" ht="13.5" customHeight="1" x14ac:dyDescent="0.15">
      <c r="C36" s="168"/>
      <c r="D36" s="778"/>
      <c r="E36" s="778"/>
      <c r="F36" s="778"/>
      <c r="G36" s="778"/>
      <c r="H36" s="778"/>
      <c r="I36" s="778"/>
      <c r="J36" s="778"/>
      <c r="K36" s="778"/>
      <c r="L36" s="778"/>
      <c r="M36" s="778"/>
      <c r="N36" s="778"/>
      <c r="O36" s="778"/>
      <c r="P36" s="169"/>
      <c r="Q36" s="169"/>
      <c r="R36" s="169"/>
      <c r="S36" s="169"/>
    </row>
    <row r="37" spans="1:19" ht="27.75" customHeight="1" x14ac:dyDescent="0.15">
      <c r="C37" s="168" t="s">
        <v>272</v>
      </c>
      <c r="D37" s="778" t="s">
        <v>273</v>
      </c>
      <c r="E37" s="778"/>
      <c r="F37" s="778"/>
      <c r="G37" s="778"/>
      <c r="H37" s="778"/>
      <c r="I37" s="778"/>
      <c r="J37" s="778"/>
      <c r="K37" s="778"/>
      <c r="L37" s="778"/>
      <c r="M37" s="778"/>
      <c r="N37" s="778"/>
      <c r="O37" s="778"/>
      <c r="P37" s="171"/>
      <c r="Q37" s="171"/>
      <c r="R37" s="171"/>
      <c r="S37" s="171"/>
    </row>
    <row r="38" spans="1:19" s="72" customFormat="1" ht="20.25" customHeight="1" x14ac:dyDescent="0.15">
      <c r="A38" s="465"/>
      <c r="C38" s="168" t="s">
        <v>274</v>
      </c>
      <c r="D38" s="778" t="s">
        <v>275</v>
      </c>
      <c r="E38" s="778"/>
      <c r="F38" s="778"/>
      <c r="G38" s="778"/>
      <c r="H38" s="778"/>
      <c r="I38" s="778"/>
      <c r="J38" s="778"/>
      <c r="K38" s="778"/>
      <c r="L38" s="778"/>
      <c r="M38" s="778"/>
      <c r="N38" s="778"/>
      <c r="O38" s="778"/>
      <c r="P38" s="171"/>
      <c r="Q38" s="171"/>
      <c r="R38" s="171"/>
      <c r="S38" s="171"/>
    </row>
    <row r="39" spans="1:19" x14ac:dyDescent="0.15">
      <c r="C39" s="172"/>
      <c r="D39" s="173"/>
      <c r="E39" s="173"/>
      <c r="F39" s="173"/>
      <c r="G39" s="173"/>
      <c r="H39" s="173"/>
      <c r="I39" s="173"/>
      <c r="J39" s="173"/>
      <c r="K39" s="173"/>
      <c r="L39" s="173"/>
      <c r="M39" s="173"/>
      <c r="N39" s="173"/>
      <c r="O39" s="173"/>
      <c r="P39" s="174"/>
      <c r="Q39" s="174"/>
      <c r="R39" s="174"/>
      <c r="S39" s="174"/>
    </row>
    <row r="40" spans="1:19" x14ac:dyDescent="0.15">
      <c r="C40" s="175"/>
      <c r="D40" s="176"/>
      <c r="E40" s="173"/>
      <c r="F40" s="173"/>
      <c r="G40" s="173"/>
      <c r="H40" s="173"/>
      <c r="I40" s="173"/>
      <c r="J40" s="173"/>
      <c r="K40" s="173"/>
      <c r="L40" s="173"/>
      <c r="M40" s="173"/>
      <c r="N40" s="173"/>
      <c r="O40" s="173"/>
      <c r="P40" s="174"/>
      <c r="Q40" s="174"/>
      <c r="R40" s="174"/>
      <c r="S40" s="174"/>
    </row>
    <row r="41" spans="1:19" ht="24" customHeight="1" x14ac:dyDescent="0.15">
      <c r="C41" s="177"/>
      <c r="D41" s="779"/>
      <c r="E41" s="779"/>
      <c r="F41" s="779"/>
      <c r="G41" s="779"/>
      <c r="H41" s="779"/>
      <c r="I41" s="779"/>
      <c r="J41" s="779"/>
      <c r="K41" s="779"/>
      <c r="L41" s="779"/>
      <c r="M41" s="779"/>
      <c r="N41" s="779"/>
      <c r="O41" s="779"/>
      <c r="P41" s="171"/>
      <c r="Q41" s="171"/>
      <c r="R41" s="171"/>
      <c r="S41" s="171"/>
    </row>
    <row r="42" spans="1:19" ht="32.25" customHeight="1" x14ac:dyDescent="0.15">
      <c r="C42" s="178"/>
      <c r="D42" s="171"/>
      <c r="E42" s="171"/>
      <c r="F42" s="171"/>
      <c r="G42" s="171"/>
      <c r="H42" s="171"/>
      <c r="I42" s="171"/>
      <c r="J42" s="171"/>
      <c r="K42" s="171"/>
      <c r="L42" s="171"/>
      <c r="M42" s="171"/>
      <c r="N42" s="171"/>
      <c r="O42" s="171"/>
      <c r="P42" s="171"/>
      <c r="Q42" s="171"/>
      <c r="R42" s="171"/>
      <c r="S42" s="171"/>
    </row>
  </sheetData>
  <mergeCells count="25">
    <mergeCell ref="L13:O13"/>
    <mergeCell ref="C3:O3"/>
    <mergeCell ref="C6:C7"/>
    <mergeCell ref="D6:D7"/>
    <mergeCell ref="E6:E7"/>
    <mergeCell ref="F6:G6"/>
    <mergeCell ref="H6:J6"/>
    <mergeCell ref="K6:O6"/>
    <mergeCell ref="L7:O7"/>
    <mergeCell ref="L8:O8"/>
    <mergeCell ref="L9:O9"/>
    <mergeCell ref="L10:O10"/>
    <mergeCell ref="L11:O11"/>
    <mergeCell ref="L12:O12"/>
    <mergeCell ref="K5:O5"/>
    <mergeCell ref="K4:O4"/>
    <mergeCell ref="D37:O37"/>
    <mergeCell ref="D38:O38"/>
    <mergeCell ref="D41:O41"/>
    <mergeCell ref="L14:O14"/>
    <mergeCell ref="L15:O15"/>
    <mergeCell ref="L16:O16"/>
    <mergeCell ref="D33:O33"/>
    <mergeCell ref="D34:O34"/>
    <mergeCell ref="D35:O36"/>
  </mergeCells>
  <phoneticPr fontId="7"/>
  <dataValidations count="1">
    <dataValidation type="list" allowBlank="1" showInputMessage="1" showErrorMessage="1" sqref="K8:K16" xr:uid="{752238C2-7EB3-4E40-9038-B17257BA9690}">
      <formula1>"〇"</formula1>
    </dataValidation>
  </dataValidations>
  <pageMargins left="0.62992125984251968" right="0.23622047244094491" top="0.74803149606299213" bottom="0.74803149606299213" header="0.31496062992125984" footer="0.31496062992125984"/>
  <pageSetup paperSize="9" scale="74"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1289-26FE-4C36-AEF5-A82131FB3C9B}">
  <sheetPr>
    <tabColor theme="7" tint="0.39997558519241921"/>
  </sheetPr>
  <dimension ref="B3:J24"/>
  <sheetViews>
    <sheetView view="pageBreakPreview" zoomScaleNormal="85" zoomScaleSheetLayoutView="100" workbookViewId="0">
      <selection activeCell="U29" sqref="U29"/>
    </sheetView>
  </sheetViews>
  <sheetFormatPr defaultRowHeight="13.5" x14ac:dyDescent="0.15"/>
  <cols>
    <col min="1" max="1" width="1.7109375" style="47" customWidth="1"/>
    <col min="2" max="10" width="9.140625" style="47"/>
    <col min="11" max="11" width="2.140625" style="47" customWidth="1"/>
    <col min="12" max="16384" width="9.140625" style="47"/>
  </cols>
  <sheetData>
    <row r="3" spans="2:10" ht="17.25" x14ac:dyDescent="0.15">
      <c r="B3" s="144" t="s">
        <v>276</v>
      </c>
    </row>
    <row r="16" spans="2:10" ht="13.5" customHeight="1" x14ac:dyDescent="0.15">
      <c r="B16" s="800" t="s">
        <v>277</v>
      </c>
      <c r="C16" s="800"/>
      <c r="D16" s="800"/>
      <c r="E16" s="800"/>
      <c r="F16" s="800"/>
      <c r="G16" s="800"/>
      <c r="H16" s="800"/>
      <c r="I16" s="800"/>
      <c r="J16" s="800"/>
    </row>
    <row r="17" spans="2:10" ht="13.5" customHeight="1" x14ac:dyDescent="0.15">
      <c r="B17" s="800"/>
      <c r="C17" s="800"/>
      <c r="D17" s="800"/>
      <c r="E17" s="800"/>
      <c r="F17" s="800"/>
      <c r="G17" s="800"/>
      <c r="H17" s="800"/>
      <c r="I17" s="800"/>
      <c r="J17" s="800"/>
    </row>
    <row r="18" spans="2:10" ht="13.5" customHeight="1" x14ac:dyDescent="0.15">
      <c r="B18" s="800"/>
      <c r="C18" s="800"/>
      <c r="D18" s="800"/>
      <c r="E18" s="800"/>
      <c r="F18" s="800"/>
      <c r="G18" s="800"/>
      <c r="H18" s="800"/>
      <c r="I18" s="800"/>
      <c r="J18" s="800"/>
    </row>
    <row r="19" spans="2:10" ht="13.5" customHeight="1" x14ac:dyDescent="0.15">
      <c r="B19" s="800"/>
      <c r="C19" s="800"/>
      <c r="D19" s="800"/>
      <c r="E19" s="800"/>
      <c r="F19" s="800"/>
      <c r="G19" s="800"/>
      <c r="H19" s="800"/>
      <c r="I19" s="800"/>
      <c r="J19" s="800"/>
    </row>
    <row r="20" spans="2:10" ht="13.5" customHeight="1" x14ac:dyDescent="0.15">
      <c r="B20" s="800"/>
      <c r="C20" s="800"/>
      <c r="D20" s="800"/>
      <c r="E20" s="800"/>
      <c r="F20" s="800"/>
      <c r="G20" s="800"/>
      <c r="H20" s="800"/>
      <c r="I20" s="800"/>
      <c r="J20" s="800"/>
    </row>
    <row r="21" spans="2:10" ht="13.5" customHeight="1" x14ac:dyDescent="0.15">
      <c r="B21" s="179"/>
      <c r="C21" s="800" t="s">
        <v>278</v>
      </c>
      <c r="D21" s="800"/>
      <c r="E21" s="800"/>
      <c r="F21" s="800"/>
      <c r="G21" s="800"/>
      <c r="H21" s="800"/>
      <c r="I21" s="800"/>
      <c r="J21" s="179"/>
    </row>
    <row r="22" spans="2:10" ht="13.5" customHeight="1" x14ac:dyDescent="0.15">
      <c r="B22" s="179"/>
      <c r="C22" s="800"/>
      <c r="D22" s="800"/>
      <c r="E22" s="800"/>
      <c r="F22" s="800"/>
      <c r="G22" s="800"/>
      <c r="H22" s="800"/>
      <c r="I22" s="800"/>
      <c r="J22" s="179"/>
    </row>
    <row r="23" spans="2:10" ht="13.5" customHeight="1" x14ac:dyDescent="0.15">
      <c r="B23" s="179"/>
      <c r="C23" s="800"/>
      <c r="D23" s="800"/>
      <c r="E23" s="800"/>
      <c r="F23" s="800"/>
      <c r="G23" s="800"/>
      <c r="H23" s="800"/>
      <c r="I23" s="800"/>
      <c r="J23" s="179"/>
    </row>
    <row r="24" spans="2:10" ht="13.5" customHeight="1" x14ac:dyDescent="0.15">
      <c r="B24" s="179"/>
      <c r="C24" s="800"/>
      <c r="D24" s="800"/>
      <c r="E24" s="800"/>
      <c r="F24" s="800"/>
      <c r="G24" s="800"/>
      <c r="H24" s="800"/>
      <c r="I24" s="800"/>
      <c r="J24" s="179"/>
    </row>
  </sheetData>
  <mergeCells count="2">
    <mergeCell ref="B16:J20"/>
    <mergeCell ref="C21:I24"/>
  </mergeCells>
  <phoneticPr fontId="7"/>
  <printOptions horizont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はじめに（手入力）</vt:lpstr>
      <vt:lpstr>はじめに（PC）</vt:lpstr>
      <vt:lpstr>共通様式第1号</vt:lpstr>
      <vt:lpstr>共通様式第2号</vt: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様式第１号</vt:lpstr>
      <vt:lpstr>様式第１号（農場管理シート）</vt:lpstr>
      <vt:lpstr>農場管理シート (別添）</vt:lpstr>
      <vt:lpstr>様式第１号（現地確認チェックシート）</vt:lpstr>
      <vt:lpstr>様式第6号 </vt:lpstr>
      <vt:lpstr>様式第6号（別紙）</vt:lpstr>
      <vt:lpstr>様式第6号（添付様式6）</vt:lpstr>
      <vt:lpstr>様式第14号</vt:lpstr>
      <vt:lpstr>様式第10号</vt:lpstr>
      <vt:lpstr>様式第１０号（別紙）</vt:lpstr>
      <vt:lpstr>様式第10号（添付様式10）</vt:lpstr>
      <vt:lpstr>'はじめに（PC）'!Print_Area</vt:lpstr>
      <vt:lpstr>'はじめに（手入力）'!Print_Area</vt:lpstr>
      <vt:lpstr>共通様式第1号!Print_Area</vt:lpstr>
      <vt:lpstr>共通様式第2号!Print_Area</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lpstr>'農場管理シート (別添）'!Print_Area</vt:lpstr>
      <vt:lpstr>様式第10号!Print_Area</vt:lpstr>
      <vt:lpstr>'様式第10号（添付様式10）'!Print_Area</vt:lpstr>
      <vt:lpstr>'様式第１０号（別紙）'!Print_Area</vt:lpstr>
      <vt:lpstr>様式第14号!Print_Area</vt:lpstr>
      <vt:lpstr>様式第１号!Print_Area</vt:lpstr>
      <vt:lpstr>'様式第１号（現地確認チェックシート）'!Print_Area</vt:lpstr>
      <vt:lpstr>'様式第１号（農場管理シート）'!Print_Area</vt:lpstr>
      <vt:lpstr>'様式第6号 '!Print_Area</vt:lpstr>
      <vt:lpstr>'様式第6号（添付様式6）'!Print_Area</vt:lpstr>
      <vt:lpstr>'様式第6号（別紙）'!Print_Area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2023-03-29T16:01:06Z</dcterms:created>
  <dcterms:modified xsi:type="dcterms:W3CDTF">2023-03-29T16:01:59Z</dcterms:modified>
</cp:coreProperties>
</file>