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urin\Desktop\亀井\中山間\ホームページ様式\様式修正\"/>
    </mc:Choice>
  </mc:AlternateContent>
  <bookViews>
    <workbookView xWindow="0" yWindow="0" windowWidth="20490" windowHeight="7770"/>
  </bookViews>
  <sheets>
    <sheet name="交付申請書" sheetId="1" r:id="rId1"/>
    <sheet name="事業計画書" sheetId="2" r:id="rId2"/>
  </sheets>
  <definedNames>
    <definedName name="_xlnm.Print_Area" localSheetId="1">事業計画書!$A$1:$R$171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6" i="2" l="1"/>
  <c r="E106" i="2"/>
  <c r="E105" i="2"/>
  <c r="H156" i="2"/>
  <c r="H155" i="2"/>
  <c r="E156" i="2"/>
  <c r="E155" i="2"/>
  <c r="K153" i="2"/>
  <c r="M154" i="2"/>
  <c r="K154" i="2"/>
  <c r="M153" i="2"/>
  <c r="M152" i="2"/>
  <c r="K152" i="2"/>
  <c r="M151" i="2"/>
  <c r="K151" i="2"/>
  <c r="M150" i="2"/>
  <c r="K150" i="2"/>
  <c r="M149" i="2"/>
  <c r="K149" i="2"/>
  <c r="M148" i="2"/>
  <c r="K148" i="2"/>
  <c r="M147" i="2"/>
  <c r="K147" i="2"/>
  <c r="M146" i="2"/>
  <c r="K146" i="2"/>
  <c r="M145" i="2"/>
  <c r="K145" i="2"/>
  <c r="M144" i="2"/>
  <c r="K144" i="2"/>
  <c r="M143" i="2"/>
  <c r="K143" i="2"/>
  <c r="K140" i="2"/>
  <c r="M140" i="2"/>
  <c r="K141" i="2"/>
  <c r="M141" i="2"/>
  <c r="K139" i="2"/>
  <c r="M139" i="2"/>
  <c r="K136" i="2"/>
  <c r="M136" i="2"/>
  <c r="K135" i="2"/>
  <c r="M135" i="2"/>
  <c r="K138" i="2"/>
  <c r="M142" i="2"/>
  <c r="K142" i="2"/>
  <c r="M138" i="2"/>
  <c r="M137" i="2"/>
  <c r="K137" i="2"/>
  <c r="M134" i="2"/>
  <c r="K134" i="2"/>
  <c r="K119" i="2"/>
  <c r="H128" i="2"/>
  <c r="H127" i="2"/>
  <c r="E127" i="2"/>
  <c r="E128" i="2"/>
  <c r="A162" i="2" l="1"/>
  <c r="I162" i="2" s="1"/>
  <c r="M156" i="2"/>
  <c r="K156" i="2"/>
  <c r="M155" i="2"/>
  <c r="K155" i="2"/>
  <c r="M126" i="2"/>
  <c r="K126" i="2"/>
  <c r="M125" i="2"/>
  <c r="K125" i="2"/>
  <c r="M124" i="2"/>
  <c r="K124" i="2"/>
  <c r="M123" i="2"/>
  <c r="K123" i="2"/>
  <c r="M122" i="2"/>
  <c r="K122" i="2"/>
  <c r="M121" i="2"/>
  <c r="K121" i="2"/>
  <c r="M119" i="2"/>
  <c r="M120" i="2"/>
  <c r="K120" i="2"/>
  <c r="E108" i="2"/>
  <c r="E107" i="2"/>
  <c r="M128" i="2" l="1"/>
  <c r="K128" i="2"/>
  <c r="M127" i="2"/>
  <c r="K127" i="2"/>
  <c r="I41" i="2"/>
  <c r="L40" i="2"/>
  <c r="I39" i="2"/>
  <c r="L39" i="2"/>
  <c r="O39" i="2"/>
  <c r="F39" i="2"/>
  <c r="I38" i="2"/>
  <c r="L38" i="2"/>
  <c r="O38" i="2"/>
  <c r="F38" i="2"/>
  <c r="I31" i="2"/>
  <c r="L31" i="2"/>
  <c r="L41" i="2" s="1"/>
  <c r="O31" i="2"/>
  <c r="O41" i="2" s="1"/>
  <c r="F31" i="2"/>
  <c r="O30" i="2"/>
  <c r="O40" i="2" s="1"/>
  <c r="L30" i="2"/>
  <c r="I30" i="2"/>
  <c r="I40" i="2" s="1"/>
  <c r="F30" i="2"/>
  <c r="F40" i="2" l="1"/>
  <c r="F41" i="2"/>
</calcChain>
</file>

<file path=xl/sharedStrings.xml><?xml version="1.0" encoding="utf-8"?>
<sst xmlns="http://schemas.openxmlformats.org/spreadsheetml/2006/main" count="162" uniqueCount="134">
  <si>
    <t>平成　　年　　月　　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</si>
  <si>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団体名</t>
    <rPh sb="0" eb="2">
      <t>ダンタイ</t>
    </rPh>
    <rPh sb="2" eb="3">
      <t>メイ</t>
    </rPh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</si>
  <si>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</si>
  <si>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メイ</t>
    </rPh>
    <phoneticPr fontId="2"/>
  </si>
  <si>
    <t>平成○○年度岩美町岩美町中山間地域等直接支払事業費交付金交付申請書</t>
    <rPh sb="0" eb="2">
      <t>ヘイセイ</t>
    </rPh>
    <rPh sb="4" eb="5">
      <t>ネン</t>
    </rPh>
    <rPh sb="5" eb="6">
      <t>ド</t>
    </rPh>
    <rPh sb="6" eb="8">
      <t>イワミ</t>
    </rPh>
    <rPh sb="8" eb="9">
      <t>チョウ</t>
    </rPh>
    <rPh sb="9" eb="11">
      <t>イワミ</t>
    </rPh>
    <rPh sb="11" eb="12">
      <t>チョウ</t>
    </rPh>
    <rPh sb="12" eb="15">
      <t>チュウサンカン</t>
    </rPh>
    <rPh sb="15" eb="17">
      <t>チイキ</t>
    </rPh>
    <rPh sb="17" eb="18">
      <t>トウ</t>
    </rPh>
    <rPh sb="18" eb="20">
      <t>チョクセツ</t>
    </rPh>
    <rPh sb="20" eb="22">
      <t>シハライ</t>
    </rPh>
    <rPh sb="22" eb="24">
      <t>ジギョウ</t>
    </rPh>
    <rPh sb="24" eb="25">
      <t>ヒ</t>
    </rPh>
    <rPh sb="25" eb="28">
      <t>コウフキン</t>
    </rPh>
    <rPh sb="28" eb="30">
      <t>コウフ</t>
    </rPh>
    <rPh sb="30" eb="33">
      <t>シンセイショ</t>
    </rPh>
    <phoneticPr fontId="2"/>
  </si>
  <si>
    <t>　平成○○年度において、標記の交付金を下記のとおり受けたいので、岩美町補助金等交付規則第５条の規定により、関係書類を添えて申請します。</t>
    <rPh sb="1" eb="3">
      <t>ヘイセイ</t>
    </rPh>
    <rPh sb="5" eb="7">
      <t>ネンド</t>
    </rPh>
    <rPh sb="12" eb="14">
      <t>ヒョウキ</t>
    </rPh>
    <rPh sb="15" eb="18">
      <t>コウフキン</t>
    </rPh>
    <rPh sb="19" eb="21">
      <t>カキ</t>
    </rPh>
    <rPh sb="25" eb="26">
      <t>ウ</t>
    </rPh>
    <rPh sb="32" eb="34">
      <t>イワミ</t>
    </rPh>
    <rPh sb="34" eb="35">
      <t>チョウ</t>
    </rPh>
    <rPh sb="35" eb="38">
      <t>ホジョキン</t>
    </rPh>
    <rPh sb="38" eb="39">
      <t>トウ</t>
    </rPh>
    <rPh sb="39" eb="41">
      <t>コウフ</t>
    </rPh>
    <rPh sb="41" eb="43">
      <t>キソク</t>
    </rPh>
    <rPh sb="43" eb="44">
      <t>ダイ</t>
    </rPh>
    <rPh sb="45" eb="46">
      <t>ジョウ</t>
    </rPh>
    <rPh sb="47" eb="49">
      <t>キテイ</t>
    </rPh>
    <rPh sb="53" eb="55">
      <t>カンケイ</t>
    </rPh>
    <rPh sb="55" eb="57">
      <t>ショルイ</t>
    </rPh>
    <rPh sb="58" eb="59">
      <t>ソ</t>
    </rPh>
    <rPh sb="61" eb="63">
      <t>シンセイ</t>
    </rPh>
    <phoneticPr fontId="2"/>
  </si>
  <si>
    <t>記</t>
    <rPh sb="0" eb="1">
      <t>キ</t>
    </rPh>
    <phoneticPr fontId="2"/>
  </si>
  <si>
    <t>１　補助金名</t>
    <rPh sb="2" eb="5">
      <t>ホジョキン</t>
    </rPh>
    <rPh sb="5" eb="6">
      <t>メイ</t>
    </rPh>
    <phoneticPr fontId="2"/>
  </si>
  <si>
    <t>２　交付申請額</t>
    <rPh sb="2" eb="4">
      <t>コウフ</t>
    </rPh>
    <rPh sb="4" eb="7">
      <t>シンセイガク</t>
    </rPh>
    <phoneticPr fontId="2"/>
  </si>
  <si>
    <t>３　添付書類</t>
    <rPh sb="2" eb="4">
      <t>テンプ</t>
    </rPh>
    <rPh sb="4" eb="6">
      <t>ショルイ</t>
    </rPh>
    <phoneticPr fontId="2"/>
  </si>
  <si>
    <t>岩美町大字○○</t>
    <rPh sb="0" eb="3">
      <t>イワミチョウ</t>
    </rPh>
    <rPh sb="3" eb="5">
      <t>オオアザ</t>
    </rPh>
    <phoneticPr fontId="2"/>
  </si>
  <si>
    <t>○○○○集落協定</t>
    <rPh sb="4" eb="6">
      <t>シュウラク</t>
    </rPh>
    <rPh sb="6" eb="8">
      <t>キョウテイ</t>
    </rPh>
    <phoneticPr fontId="2"/>
  </si>
  <si>
    <t>代表　○○　○○</t>
    <rPh sb="0" eb="2">
      <t>ダイヒョウ</t>
    </rPh>
    <phoneticPr fontId="2"/>
  </si>
  <si>
    <t>㊞</t>
    <phoneticPr fontId="2"/>
  </si>
  <si>
    <t>　平成○○年度岩美町中山間地域等直接支払事業費交付金</t>
    <rPh sb="1" eb="3">
      <t>ヘイセイ</t>
    </rPh>
    <rPh sb="5" eb="7">
      <t>ネンド</t>
    </rPh>
    <rPh sb="7" eb="9">
      <t>イワミ</t>
    </rPh>
    <rPh sb="9" eb="10">
      <t>チョウ</t>
    </rPh>
    <rPh sb="10" eb="13">
      <t>チュウサンカン</t>
    </rPh>
    <rPh sb="13" eb="15">
      <t>チイキ</t>
    </rPh>
    <rPh sb="15" eb="16">
      <t>ナド</t>
    </rPh>
    <rPh sb="16" eb="18">
      <t>チョクセツ</t>
    </rPh>
    <rPh sb="18" eb="20">
      <t>シハライ</t>
    </rPh>
    <rPh sb="20" eb="22">
      <t>ジギョウ</t>
    </rPh>
    <rPh sb="22" eb="23">
      <t>ヒ</t>
    </rPh>
    <rPh sb="23" eb="26">
      <t>コウフキン</t>
    </rPh>
    <phoneticPr fontId="2"/>
  </si>
  <si>
    <t>　金　　　　　　　　　　　円</t>
    <rPh sb="1" eb="2">
      <t>キン</t>
    </rPh>
    <rPh sb="13" eb="14">
      <t>エン</t>
    </rPh>
    <phoneticPr fontId="2"/>
  </si>
  <si>
    <t>様式第１号（第４条、第６条、第８条関係）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10" eb="11">
      <t>ダイ</t>
    </rPh>
    <rPh sb="12" eb="13">
      <t>ジョウ</t>
    </rPh>
    <rPh sb="14" eb="15">
      <t>ダイ</t>
    </rPh>
    <rPh sb="16" eb="17">
      <t>ジョウ</t>
    </rPh>
    <rPh sb="17" eb="19">
      <t>カンケイ</t>
    </rPh>
    <phoneticPr fontId="2"/>
  </si>
  <si>
    <t>平成○○年度岩美町中山間地域等直接支払事業計画書</t>
    <rPh sb="0" eb="2">
      <t>ヘイセイ</t>
    </rPh>
    <rPh sb="4" eb="6">
      <t>ネンド</t>
    </rPh>
    <rPh sb="6" eb="8">
      <t>イワミ</t>
    </rPh>
    <rPh sb="8" eb="9">
      <t>チョウ</t>
    </rPh>
    <rPh sb="9" eb="12">
      <t>チュウサンカン</t>
    </rPh>
    <rPh sb="12" eb="14">
      <t>チイキ</t>
    </rPh>
    <rPh sb="14" eb="15">
      <t>トウ</t>
    </rPh>
    <rPh sb="15" eb="17">
      <t>チョクセツ</t>
    </rPh>
    <rPh sb="17" eb="19">
      <t>シハライ</t>
    </rPh>
    <rPh sb="19" eb="21">
      <t>ジギョウ</t>
    </rPh>
    <rPh sb="21" eb="24">
      <t>ケイカクショ</t>
    </rPh>
    <phoneticPr fontId="2"/>
  </si>
  <si>
    <t>１　事業の目的</t>
    <rPh sb="2" eb="4">
      <t>ジギョウ</t>
    </rPh>
    <rPh sb="5" eb="7">
      <t>モクテキ</t>
    </rPh>
    <phoneticPr fontId="2"/>
  </si>
  <si>
    <t>　中山間地域等における農業生産活動の不利を補い、耕作放棄地の発生防止に努め、多面的機能の継続的かつ効果的な発揮を図る。また高齢化が進展し、担い手が減少する中で、農業離れが進行している集落等の活性化を図る。</t>
    <rPh sb="1" eb="4">
      <t>チュウサンカン</t>
    </rPh>
    <rPh sb="4" eb="6">
      <t>チイキ</t>
    </rPh>
    <rPh sb="6" eb="7">
      <t>トウ</t>
    </rPh>
    <rPh sb="11" eb="13">
      <t>ノウギョウ</t>
    </rPh>
    <rPh sb="13" eb="15">
      <t>セイサン</t>
    </rPh>
    <rPh sb="15" eb="17">
      <t>カツドウ</t>
    </rPh>
    <rPh sb="18" eb="20">
      <t>フリ</t>
    </rPh>
    <rPh sb="21" eb="22">
      <t>オギナ</t>
    </rPh>
    <rPh sb="24" eb="26">
      <t>コウサク</t>
    </rPh>
    <rPh sb="26" eb="28">
      <t>ホウキ</t>
    </rPh>
    <rPh sb="28" eb="29">
      <t>チ</t>
    </rPh>
    <rPh sb="30" eb="32">
      <t>ハッセイ</t>
    </rPh>
    <rPh sb="32" eb="34">
      <t>ボウシ</t>
    </rPh>
    <rPh sb="35" eb="36">
      <t>ツト</t>
    </rPh>
    <rPh sb="38" eb="41">
      <t>タメンテキ</t>
    </rPh>
    <rPh sb="41" eb="43">
      <t>キノウ</t>
    </rPh>
    <rPh sb="44" eb="47">
      <t>ケイゾクテキ</t>
    </rPh>
    <rPh sb="49" eb="52">
      <t>コウカテキ</t>
    </rPh>
    <rPh sb="53" eb="55">
      <t>ハッキ</t>
    </rPh>
    <rPh sb="56" eb="57">
      <t>ハカ</t>
    </rPh>
    <rPh sb="61" eb="64">
      <t>コウレイカ</t>
    </rPh>
    <rPh sb="65" eb="67">
      <t>シンテン</t>
    </rPh>
    <rPh sb="69" eb="70">
      <t>ニナ</t>
    </rPh>
    <rPh sb="71" eb="72">
      <t>テ</t>
    </rPh>
    <rPh sb="73" eb="75">
      <t>ゲンショウ</t>
    </rPh>
    <rPh sb="77" eb="78">
      <t>ナカ</t>
    </rPh>
    <rPh sb="80" eb="82">
      <t>ノウギョウ</t>
    </rPh>
    <rPh sb="82" eb="83">
      <t>バナ</t>
    </rPh>
    <rPh sb="85" eb="87">
      <t>シンコウ</t>
    </rPh>
    <rPh sb="91" eb="93">
      <t>シュウラク</t>
    </rPh>
    <rPh sb="93" eb="94">
      <t>トウ</t>
    </rPh>
    <rPh sb="95" eb="98">
      <t>カッセイカ</t>
    </rPh>
    <rPh sb="99" eb="100">
      <t>ハカ</t>
    </rPh>
    <phoneticPr fontId="2"/>
  </si>
  <si>
    <t>２　事業計画の内容</t>
    <rPh sb="2" eb="4">
      <t>ジギョウ</t>
    </rPh>
    <rPh sb="4" eb="6">
      <t>ケイカク</t>
    </rPh>
    <rPh sb="7" eb="9">
      <t>ナイヨウ</t>
    </rPh>
    <phoneticPr fontId="2"/>
  </si>
  <si>
    <t>（１）交付対象予定面積及び交付金額</t>
    <rPh sb="3" eb="5">
      <t>コウフ</t>
    </rPh>
    <rPh sb="5" eb="7">
      <t>タイショウ</t>
    </rPh>
    <rPh sb="7" eb="9">
      <t>ヨテイ</t>
    </rPh>
    <rPh sb="9" eb="11">
      <t>メンセキ</t>
    </rPh>
    <rPh sb="11" eb="12">
      <t>オヨ</t>
    </rPh>
    <rPh sb="13" eb="15">
      <t>コウフ</t>
    </rPh>
    <rPh sb="15" eb="17">
      <t>キンガク</t>
    </rPh>
    <phoneticPr fontId="2"/>
  </si>
  <si>
    <t>区分</t>
    <rPh sb="0" eb="2">
      <t>クブン</t>
    </rPh>
    <phoneticPr fontId="2"/>
  </si>
  <si>
    <t>面積</t>
    <rPh sb="0" eb="2">
      <t>メンセキ</t>
    </rPh>
    <phoneticPr fontId="2"/>
  </si>
  <si>
    <t>うち（　　　）加算</t>
    <rPh sb="7" eb="9">
      <t>カサン</t>
    </rPh>
    <phoneticPr fontId="2"/>
  </si>
  <si>
    <t>傾斜度1/20以上</t>
    <rPh sb="0" eb="2">
      <t>ケイシャ</t>
    </rPh>
    <rPh sb="2" eb="3">
      <t>ド</t>
    </rPh>
    <rPh sb="7" eb="9">
      <t>イジョウ</t>
    </rPh>
    <phoneticPr fontId="2"/>
  </si>
  <si>
    <t>傾斜度1/100以上
1/20未満</t>
    <rPh sb="0" eb="2">
      <t>ケイシャ</t>
    </rPh>
    <rPh sb="2" eb="3">
      <t>ド</t>
    </rPh>
    <rPh sb="8" eb="10">
      <t>イジョウ</t>
    </rPh>
    <rPh sb="15" eb="17">
      <t>ミマン</t>
    </rPh>
    <phoneticPr fontId="2"/>
  </si>
  <si>
    <t>高齢化率・耕作放棄率ともに高い</t>
    <rPh sb="0" eb="3">
      <t>コウレイカ</t>
    </rPh>
    <rPh sb="3" eb="4">
      <t>リツ</t>
    </rPh>
    <rPh sb="5" eb="7">
      <t>コウサク</t>
    </rPh>
    <rPh sb="7" eb="9">
      <t>ホウキ</t>
    </rPh>
    <rPh sb="9" eb="10">
      <t>リツ</t>
    </rPh>
    <rPh sb="13" eb="14">
      <t>タカ</t>
    </rPh>
    <phoneticPr fontId="2"/>
  </si>
  <si>
    <t>自然条件により
小区画・不整形</t>
    <rPh sb="0" eb="2">
      <t>シゼン</t>
    </rPh>
    <rPh sb="2" eb="4">
      <t>ジョウケン</t>
    </rPh>
    <rPh sb="8" eb="11">
      <t>ショウクカク</t>
    </rPh>
    <rPh sb="12" eb="13">
      <t>フ</t>
    </rPh>
    <rPh sb="13" eb="15">
      <t>セイケイ</t>
    </rPh>
    <phoneticPr fontId="2"/>
  </si>
  <si>
    <t>（単位：㎡、円）</t>
    <rPh sb="1" eb="3">
      <t>タンイ</t>
    </rPh>
    <rPh sb="6" eb="7">
      <t>エン</t>
    </rPh>
    <phoneticPr fontId="2"/>
  </si>
  <si>
    <t>田</t>
    <rPh sb="0" eb="1">
      <t>タ</t>
    </rPh>
    <phoneticPr fontId="2"/>
  </si>
  <si>
    <t>小計</t>
    <rPh sb="0" eb="2">
      <t>ショウケイ</t>
    </rPh>
    <phoneticPr fontId="2"/>
  </si>
  <si>
    <t>交付金</t>
    <rPh sb="0" eb="3">
      <t>コウフキン</t>
    </rPh>
    <phoneticPr fontId="2"/>
  </si>
  <si>
    <t>畑</t>
    <rPh sb="0" eb="1">
      <t>ハタ</t>
    </rPh>
    <phoneticPr fontId="2"/>
  </si>
  <si>
    <t>傾斜度１５度以上</t>
    <rPh sb="0" eb="2">
      <t>ケイシャ</t>
    </rPh>
    <rPh sb="2" eb="3">
      <t>ド</t>
    </rPh>
    <rPh sb="5" eb="6">
      <t>ド</t>
    </rPh>
    <rPh sb="6" eb="8">
      <t>イジョウ</t>
    </rPh>
    <phoneticPr fontId="2"/>
  </si>
  <si>
    <t>傾斜度８度以上
１５度未満</t>
    <rPh sb="0" eb="2">
      <t>ケイシャ</t>
    </rPh>
    <rPh sb="2" eb="3">
      <t>ド</t>
    </rPh>
    <rPh sb="4" eb="5">
      <t>ド</t>
    </rPh>
    <rPh sb="5" eb="7">
      <t>イジョウ</t>
    </rPh>
    <rPh sb="10" eb="11">
      <t>ド</t>
    </rPh>
    <rPh sb="11" eb="13">
      <t>ミマン</t>
    </rPh>
    <phoneticPr fontId="2"/>
  </si>
  <si>
    <t>合計</t>
    <rPh sb="0" eb="2">
      <t>ゴウケイ</t>
    </rPh>
    <phoneticPr fontId="2"/>
  </si>
  <si>
    <t>注）</t>
    <rPh sb="0" eb="1">
      <t>チュウ</t>
    </rPh>
    <phoneticPr fontId="2"/>
  </si>
  <si>
    <t>１　変更の場合は、変更前を上段（　）書きとする。</t>
    <rPh sb="2" eb="4">
      <t>ヘンコウ</t>
    </rPh>
    <rPh sb="5" eb="7">
      <t>バアイ</t>
    </rPh>
    <rPh sb="9" eb="11">
      <t>ヘンコウ</t>
    </rPh>
    <rPh sb="11" eb="12">
      <t>マエ</t>
    </rPh>
    <rPh sb="13" eb="15">
      <t>ジョウダン</t>
    </rPh>
    <rPh sb="18" eb="19">
      <t>ガ</t>
    </rPh>
    <phoneticPr fontId="2"/>
  </si>
  <si>
    <t>２　面積は交付金の交付対象面積を記載する。</t>
    <rPh sb="2" eb="4">
      <t>メンセキ</t>
    </rPh>
    <rPh sb="5" eb="8">
      <t>コウフキン</t>
    </rPh>
    <rPh sb="9" eb="11">
      <t>コウフ</t>
    </rPh>
    <rPh sb="11" eb="13">
      <t>タイショウ</t>
    </rPh>
    <rPh sb="13" eb="15">
      <t>メンセキ</t>
    </rPh>
    <rPh sb="16" eb="18">
      <t>キサイ</t>
    </rPh>
    <phoneticPr fontId="2"/>
  </si>
  <si>
    <t>（２）協定の対象範囲</t>
    <rPh sb="3" eb="5">
      <t>キョウテイ</t>
    </rPh>
    <rPh sb="6" eb="8">
      <t>タイショウ</t>
    </rPh>
    <rPh sb="8" eb="10">
      <t>ハンイ</t>
    </rPh>
    <phoneticPr fontId="2"/>
  </si>
  <si>
    <t>関係農業者等数</t>
    <rPh sb="0" eb="2">
      <t>カンケイ</t>
    </rPh>
    <rPh sb="2" eb="5">
      <t>ノウギョウシャ</t>
    </rPh>
    <rPh sb="5" eb="6">
      <t>トウ</t>
    </rPh>
    <rPh sb="6" eb="7">
      <t>カズ</t>
    </rPh>
    <phoneticPr fontId="2"/>
  </si>
  <si>
    <t>農用地面積</t>
    <rPh sb="0" eb="3">
      <t>ノウヨウチ</t>
    </rPh>
    <rPh sb="3" eb="5">
      <t>メンセキ</t>
    </rPh>
    <phoneticPr fontId="2"/>
  </si>
  <si>
    <t>備考</t>
    <rPh sb="0" eb="2">
      <t>ビコウ</t>
    </rPh>
    <phoneticPr fontId="2"/>
  </si>
  <si>
    <t>２　面積は協定対象農用地面積を記載する。</t>
    <rPh sb="2" eb="4">
      <t>メンセキ</t>
    </rPh>
    <rPh sb="5" eb="7">
      <t>キョウテイ</t>
    </rPh>
    <rPh sb="7" eb="9">
      <t>タイショウ</t>
    </rPh>
    <rPh sb="9" eb="12">
      <t>ノウヨウチ</t>
    </rPh>
    <rPh sb="12" eb="14">
      <t>メンセキ</t>
    </rPh>
    <rPh sb="15" eb="17">
      <t>キサイ</t>
    </rPh>
    <phoneticPr fontId="2"/>
  </si>
  <si>
    <t>（３）協定の活動計画</t>
    <rPh sb="3" eb="5">
      <t>キョウテイ</t>
    </rPh>
    <rPh sb="6" eb="8">
      <t>カツドウ</t>
    </rPh>
    <rPh sb="8" eb="10">
      <t>ケイカク</t>
    </rPh>
    <phoneticPr fontId="2"/>
  </si>
  <si>
    <t>○基礎部分</t>
    <rPh sb="1" eb="3">
      <t>キソ</t>
    </rPh>
    <rPh sb="3" eb="5">
      <t>ブブン</t>
    </rPh>
    <phoneticPr fontId="2"/>
  </si>
  <si>
    <t>活動（会議）等内容</t>
    <rPh sb="0" eb="2">
      <t>カツドウ</t>
    </rPh>
    <rPh sb="3" eb="5">
      <t>カイギ</t>
    </rPh>
    <rPh sb="6" eb="7">
      <t>トウ</t>
    </rPh>
    <rPh sb="7" eb="9">
      <t>ナイヨウ</t>
    </rPh>
    <phoneticPr fontId="2"/>
  </si>
  <si>
    <t>実施（予定）日</t>
    <rPh sb="0" eb="2">
      <t>ジッシ</t>
    </rPh>
    <rPh sb="3" eb="5">
      <t>ヨテイ</t>
    </rPh>
    <rPh sb="6" eb="7">
      <t>ビ</t>
    </rPh>
    <phoneticPr fontId="2"/>
  </si>
  <si>
    <t>全協定共通</t>
    <rPh sb="0" eb="1">
      <t>ゼン</t>
    </rPh>
    <rPh sb="1" eb="3">
      <t>キョウテイ</t>
    </rPh>
    <rPh sb="3" eb="5">
      <t>キョウツウ</t>
    </rPh>
    <phoneticPr fontId="2"/>
  </si>
  <si>
    <t>会議等開催</t>
    <rPh sb="0" eb="2">
      <t>カイギ</t>
    </rPh>
    <rPh sb="2" eb="3">
      <t>トウ</t>
    </rPh>
    <rPh sb="3" eb="5">
      <t>カイサイ</t>
    </rPh>
    <phoneticPr fontId="2"/>
  </si>
  <si>
    <t>農用地の管理活動</t>
    <rPh sb="0" eb="3">
      <t>ノウヨウチ</t>
    </rPh>
    <rPh sb="4" eb="6">
      <t>カンリ</t>
    </rPh>
    <rPh sb="6" eb="8">
      <t>カツドウ</t>
    </rPh>
    <phoneticPr fontId="2"/>
  </si>
  <si>
    <t>水路・農道等の管理活動</t>
    <rPh sb="0" eb="2">
      <t>スイロ</t>
    </rPh>
    <rPh sb="3" eb="5">
      <t>ノウドウ</t>
    </rPh>
    <rPh sb="5" eb="6">
      <t>トウ</t>
    </rPh>
    <rPh sb="7" eb="9">
      <t>カンリ</t>
    </rPh>
    <rPh sb="9" eb="11">
      <t>カツドウ</t>
    </rPh>
    <phoneticPr fontId="2"/>
  </si>
  <si>
    <t>多面的機能を増進する活動</t>
    <rPh sb="0" eb="3">
      <t>タメンテキ</t>
    </rPh>
    <rPh sb="3" eb="5">
      <t>キノウ</t>
    </rPh>
    <rPh sb="6" eb="8">
      <t>ゾウシン</t>
    </rPh>
    <rPh sb="10" eb="12">
      <t>カツドウ</t>
    </rPh>
    <phoneticPr fontId="2"/>
  </si>
  <si>
    <t>その他活動</t>
    <rPh sb="2" eb="3">
      <t>タ</t>
    </rPh>
    <rPh sb="3" eb="5">
      <t>カツドウ</t>
    </rPh>
    <phoneticPr fontId="2"/>
  </si>
  <si>
    <t>（　　　　　　　　　）</t>
    <phoneticPr fontId="2"/>
  </si>
  <si>
    <t>農業生産活動等の取組</t>
    <rPh sb="0" eb="2">
      <t>ノウギョウ</t>
    </rPh>
    <rPh sb="2" eb="4">
      <t>セイサン</t>
    </rPh>
    <rPh sb="4" eb="6">
      <t>カツドウ</t>
    </rPh>
    <rPh sb="6" eb="7">
      <t>トウ</t>
    </rPh>
    <rPh sb="8" eb="10">
      <t>トリクミ</t>
    </rPh>
    <phoneticPr fontId="2"/>
  </si>
  <si>
    <t>○体制整備部分</t>
    <rPh sb="1" eb="3">
      <t>タイセイ</t>
    </rPh>
    <rPh sb="3" eb="5">
      <t>セイビ</t>
    </rPh>
    <rPh sb="5" eb="7">
      <t>ブブン</t>
    </rPh>
    <phoneticPr fontId="2"/>
  </si>
  <si>
    <t>　・保全マップ活動項目</t>
    <rPh sb="2" eb="4">
      <t>ホゼン</t>
    </rPh>
    <rPh sb="7" eb="9">
      <t>カツドウ</t>
    </rPh>
    <rPh sb="9" eb="11">
      <t>コウモク</t>
    </rPh>
    <phoneticPr fontId="2"/>
  </si>
  <si>
    <t>①</t>
    <phoneticPr fontId="2"/>
  </si>
  <si>
    <t>　・選択的必須要件（Ａ要件・Ｂ要件）</t>
    <rPh sb="2" eb="4">
      <t>センタク</t>
    </rPh>
    <rPh sb="4" eb="5">
      <t>テキ</t>
    </rPh>
    <rPh sb="5" eb="7">
      <t>ヒッス</t>
    </rPh>
    <rPh sb="7" eb="9">
      <t>ヨウケン</t>
    </rPh>
    <rPh sb="11" eb="13">
      <t>ヨウケン</t>
    </rPh>
    <rPh sb="15" eb="17">
      <t>ヨウケン</t>
    </rPh>
    <phoneticPr fontId="2"/>
  </si>
  <si>
    <t>、</t>
    <phoneticPr fontId="2"/>
  </si>
  <si>
    <t>②</t>
    <phoneticPr fontId="2"/>
  </si>
  <si>
    <t>区分</t>
    <rPh sb="0" eb="2">
      <t>クブン</t>
    </rPh>
    <phoneticPr fontId="2"/>
  </si>
  <si>
    <t>Ｈ２７</t>
    <phoneticPr fontId="2"/>
  </si>
  <si>
    <t>Ｈ２８</t>
    <phoneticPr fontId="2"/>
  </si>
  <si>
    <t>Ｈ２９</t>
    <phoneticPr fontId="2"/>
  </si>
  <si>
    <t>Ｈ３０</t>
    <phoneticPr fontId="2"/>
  </si>
  <si>
    <t>Ｈ３１</t>
    <phoneticPr fontId="2"/>
  </si>
  <si>
    <t>実施面積等</t>
    <rPh sb="0" eb="2">
      <t>ジッシ</t>
    </rPh>
    <rPh sb="2" eb="4">
      <t>メンセキ</t>
    </rPh>
    <rPh sb="4" eb="5">
      <t>トウ</t>
    </rPh>
    <phoneticPr fontId="2"/>
  </si>
  <si>
    <t>達成率</t>
    <rPh sb="0" eb="3">
      <t>タッセイリツ</t>
    </rPh>
    <phoneticPr fontId="2"/>
  </si>
  <si>
    <t>①</t>
    <phoneticPr fontId="2"/>
  </si>
  <si>
    <t>保全マップ活動項目</t>
    <rPh sb="0" eb="2">
      <t>ホゼン</t>
    </rPh>
    <rPh sb="5" eb="7">
      <t>カツドウ</t>
    </rPh>
    <rPh sb="7" eb="9">
      <t>コウモク</t>
    </rPh>
    <phoneticPr fontId="2"/>
  </si>
  <si>
    <t>選択的必須要件</t>
    <rPh sb="0" eb="3">
      <t>センタクテキ</t>
    </rPh>
    <rPh sb="3" eb="5">
      <t>ヒッス</t>
    </rPh>
    <rPh sb="5" eb="7">
      <t>ヨウケン</t>
    </rPh>
    <phoneticPr fontId="2"/>
  </si>
  <si>
    <t>（単位：ｈａ、ｍ、箇所）</t>
    <rPh sb="1" eb="3">
      <t>タンイ</t>
    </rPh>
    <rPh sb="9" eb="11">
      <t>カショ</t>
    </rPh>
    <phoneticPr fontId="2"/>
  </si>
  <si>
    <t>３　経費の配分</t>
    <rPh sb="2" eb="4">
      <t>ケイヒ</t>
    </rPh>
    <rPh sb="5" eb="7">
      <t>ハイブン</t>
    </rPh>
    <phoneticPr fontId="2"/>
  </si>
  <si>
    <t>（単位：円）</t>
    <rPh sb="1" eb="3">
      <t>タンイ</t>
    </rPh>
    <rPh sb="4" eb="5">
      <t>エン</t>
    </rPh>
    <phoneticPr fontId="2"/>
  </si>
  <si>
    <t>負担区分</t>
    <rPh sb="0" eb="2">
      <t>フタン</t>
    </rPh>
    <rPh sb="2" eb="4">
      <t>クブン</t>
    </rPh>
    <phoneticPr fontId="2"/>
  </si>
  <si>
    <t>その他</t>
    <rPh sb="2" eb="3">
      <t>タ</t>
    </rPh>
    <phoneticPr fontId="2"/>
  </si>
  <si>
    <t>町</t>
    <rPh sb="0" eb="1">
      <t>チョウ</t>
    </rPh>
    <phoneticPr fontId="2"/>
  </si>
  <si>
    <t>県</t>
    <rPh sb="0" eb="1">
      <t>ケン</t>
    </rPh>
    <phoneticPr fontId="2"/>
  </si>
  <si>
    <t>総額</t>
    <rPh sb="0" eb="2">
      <t>ソウガク</t>
    </rPh>
    <phoneticPr fontId="2"/>
  </si>
  <si>
    <t>体制整備</t>
    <rPh sb="0" eb="2">
      <t>タイセイ</t>
    </rPh>
    <rPh sb="2" eb="4">
      <t>セイビ</t>
    </rPh>
    <phoneticPr fontId="2"/>
  </si>
  <si>
    <t>基礎</t>
    <rPh sb="0" eb="2">
      <t>キソ</t>
    </rPh>
    <phoneticPr fontId="2"/>
  </si>
  <si>
    <t>注）</t>
    <rPh sb="0" eb="1">
      <t>チュウ</t>
    </rPh>
    <phoneticPr fontId="2"/>
  </si>
  <si>
    <t>１　変更の場合は、変更前を上段（　）書きとする。</t>
    <rPh sb="2" eb="4">
      <t>ヘンコウ</t>
    </rPh>
    <rPh sb="5" eb="7">
      <t>バアイ</t>
    </rPh>
    <rPh sb="9" eb="11">
      <t>ヘンコウ</t>
    </rPh>
    <rPh sb="11" eb="12">
      <t>マエ</t>
    </rPh>
    <rPh sb="13" eb="15">
      <t>ジョウダン</t>
    </rPh>
    <rPh sb="18" eb="19">
      <t>カ</t>
    </rPh>
    <phoneticPr fontId="2"/>
  </si>
  <si>
    <t>４　収支予算</t>
    <rPh sb="2" eb="4">
      <t>シュウシ</t>
    </rPh>
    <rPh sb="4" eb="6">
      <t>ヨサン</t>
    </rPh>
    <phoneticPr fontId="2"/>
  </si>
  <si>
    <t>（１）収入の部</t>
    <rPh sb="3" eb="5">
      <t>シュウニュウ</t>
    </rPh>
    <rPh sb="6" eb="7">
      <t>ブ</t>
    </rPh>
    <phoneticPr fontId="2"/>
  </si>
  <si>
    <t>本年度予算額</t>
    <rPh sb="0" eb="3">
      <t>ホンネンド</t>
    </rPh>
    <rPh sb="3" eb="5">
      <t>ヨサン</t>
    </rPh>
    <rPh sb="5" eb="6">
      <t>ガク</t>
    </rPh>
    <phoneticPr fontId="2"/>
  </si>
  <si>
    <t>前年度予算額</t>
    <rPh sb="0" eb="3">
      <t>ゼンネンド</t>
    </rPh>
    <rPh sb="3" eb="5">
      <t>ヨサン</t>
    </rPh>
    <rPh sb="5" eb="6">
      <t>ガク</t>
    </rPh>
    <phoneticPr fontId="2"/>
  </si>
  <si>
    <t>比較増減</t>
    <rPh sb="0" eb="2">
      <t>ヒカク</t>
    </rPh>
    <rPh sb="2" eb="4">
      <t>ゾウゲン</t>
    </rPh>
    <phoneticPr fontId="2"/>
  </si>
  <si>
    <t>増</t>
    <rPh sb="0" eb="1">
      <t>ゾウ</t>
    </rPh>
    <phoneticPr fontId="2"/>
  </si>
  <si>
    <t>減</t>
    <rPh sb="0" eb="1">
      <t>ゲン</t>
    </rPh>
    <phoneticPr fontId="2"/>
  </si>
  <si>
    <t>備考</t>
    <rPh sb="0" eb="2">
      <t>ビコウ</t>
    </rPh>
    <phoneticPr fontId="2"/>
  </si>
  <si>
    <t>町交付金</t>
    <rPh sb="0" eb="1">
      <t>チョウ</t>
    </rPh>
    <rPh sb="1" eb="3">
      <t>コウフ</t>
    </rPh>
    <rPh sb="3" eb="4">
      <t>キン</t>
    </rPh>
    <phoneticPr fontId="2"/>
  </si>
  <si>
    <t>前年度繰越金</t>
    <rPh sb="0" eb="3">
      <t>ゼンネンド</t>
    </rPh>
    <rPh sb="3" eb="5">
      <t>クリコシ</t>
    </rPh>
    <rPh sb="5" eb="6">
      <t>キン</t>
    </rPh>
    <phoneticPr fontId="2"/>
  </si>
  <si>
    <t>積立繰入金</t>
    <rPh sb="0" eb="2">
      <t>ツミタテ</t>
    </rPh>
    <rPh sb="2" eb="4">
      <t>クリイレ</t>
    </rPh>
    <rPh sb="4" eb="5">
      <t>キン</t>
    </rPh>
    <phoneticPr fontId="2"/>
  </si>
  <si>
    <t>合計（Ａ）</t>
    <rPh sb="0" eb="2">
      <t>ゴウケイ</t>
    </rPh>
    <phoneticPr fontId="2"/>
  </si>
  <si>
    <t>注）</t>
    <rPh sb="0" eb="1">
      <t>チュウ</t>
    </rPh>
    <phoneticPr fontId="2"/>
  </si>
  <si>
    <t>変更の場合は、変更前を上段（　）書きとする。</t>
    <rPh sb="0" eb="2">
      <t>ヘンコウ</t>
    </rPh>
    <rPh sb="3" eb="5">
      <t>バアイ</t>
    </rPh>
    <rPh sb="7" eb="9">
      <t>ヘンコウ</t>
    </rPh>
    <rPh sb="9" eb="10">
      <t>マエ</t>
    </rPh>
    <rPh sb="11" eb="13">
      <t>ジョウダン</t>
    </rPh>
    <rPh sb="16" eb="17">
      <t>カ</t>
    </rPh>
    <phoneticPr fontId="2"/>
  </si>
  <si>
    <t>（２）支出の部</t>
    <rPh sb="3" eb="5">
      <t>シシュツ</t>
    </rPh>
    <rPh sb="6" eb="7">
      <t>ブ</t>
    </rPh>
    <phoneticPr fontId="2"/>
  </si>
  <si>
    <t>①集落の各担当者の活動に対する経費</t>
    <rPh sb="1" eb="3">
      <t>シュウラク</t>
    </rPh>
    <rPh sb="4" eb="8">
      <t>カクタントウシャ</t>
    </rPh>
    <rPh sb="9" eb="11">
      <t>カツドウ</t>
    </rPh>
    <rPh sb="12" eb="13">
      <t>タイ</t>
    </rPh>
    <rPh sb="15" eb="17">
      <t>ケイヒ</t>
    </rPh>
    <phoneticPr fontId="2"/>
  </si>
  <si>
    <t>②農業生産活動等の体制整備に向けた活動等の集落マスタープランの将来像を実現するための活動に対する経費</t>
    <rPh sb="1" eb="3">
      <t>ノウギョウ</t>
    </rPh>
    <rPh sb="3" eb="5">
      <t>セイサン</t>
    </rPh>
    <rPh sb="5" eb="7">
      <t>カツドウ</t>
    </rPh>
    <rPh sb="7" eb="8">
      <t>トウ</t>
    </rPh>
    <rPh sb="9" eb="11">
      <t>タイセイ</t>
    </rPh>
    <rPh sb="11" eb="13">
      <t>セイビ</t>
    </rPh>
    <rPh sb="14" eb="15">
      <t>ム</t>
    </rPh>
    <rPh sb="17" eb="19">
      <t>カツドウ</t>
    </rPh>
    <rPh sb="19" eb="20">
      <t>トウ</t>
    </rPh>
    <rPh sb="21" eb="23">
      <t>シュウラク</t>
    </rPh>
    <rPh sb="31" eb="34">
      <t>ショウライゾウ</t>
    </rPh>
    <rPh sb="35" eb="37">
      <t>ジツゲン</t>
    </rPh>
    <rPh sb="42" eb="44">
      <t>カツドウ</t>
    </rPh>
    <rPh sb="45" eb="46">
      <t>タイ</t>
    </rPh>
    <rPh sb="48" eb="50">
      <t>ケイヒ</t>
    </rPh>
    <phoneticPr fontId="2"/>
  </si>
  <si>
    <t>③水路、農道等の維持・管理等集落の共同取組活動に要する経費</t>
    <rPh sb="1" eb="3">
      <t>スイロ</t>
    </rPh>
    <rPh sb="4" eb="6">
      <t>ノウドウ</t>
    </rPh>
    <rPh sb="6" eb="7">
      <t>トウ</t>
    </rPh>
    <rPh sb="8" eb="10">
      <t>イジ</t>
    </rPh>
    <rPh sb="11" eb="13">
      <t>カンリ</t>
    </rPh>
    <rPh sb="13" eb="14">
      <t>トウ</t>
    </rPh>
    <rPh sb="14" eb="16">
      <t>シュウラク</t>
    </rPh>
    <rPh sb="17" eb="19">
      <t>キョウドウ</t>
    </rPh>
    <rPh sb="19" eb="21">
      <t>トリクミ</t>
    </rPh>
    <rPh sb="21" eb="23">
      <t>カツドウ</t>
    </rPh>
    <rPh sb="24" eb="25">
      <t>ヨウ</t>
    </rPh>
    <rPh sb="27" eb="29">
      <t>ケイヒ</t>
    </rPh>
    <phoneticPr fontId="2"/>
  </si>
  <si>
    <t>④集落協定に基づき農用地の維持・管理活動を行う者に対する経費</t>
    <rPh sb="1" eb="3">
      <t>シュウラク</t>
    </rPh>
    <rPh sb="3" eb="5">
      <t>キョウテイ</t>
    </rPh>
    <rPh sb="6" eb="7">
      <t>モト</t>
    </rPh>
    <rPh sb="9" eb="12">
      <t>ノウヨウチ</t>
    </rPh>
    <rPh sb="13" eb="15">
      <t>イジ</t>
    </rPh>
    <rPh sb="16" eb="18">
      <t>カンリ</t>
    </rPh>
    <rPh sb="18" eb="20">
      <t>カツドウ</t>
    </rPh>
    <rPh sb="21" eb="22">
      <t>オコナ</t>
    </rPh>
    <rPh sb="23" eb="24">
      <t>シャ</t>
    </rPh>
    <rPh sb="25" eb="26">
      <t>タイ</t>
    </rPh>
    <rPh sb="28" eb="30">
      <t>ケイヒ</t>
    </rPh>
    <phoneticPr fontId="2"/>
  </si>
  <si>
    <t>⑤その他</t>
    <rPh sb="3" eb="4">
      <t>タ</t>
    </rPh>
    <phoneticPr fontId="2"/>
  </si>
  <si>
    <t>個人配分分</t>
    <rPh sb="0" eb="2">
      <t>コジン</t>
    </rPh>
    <rPh sb="2" eb="4">
      <t>ハイブン</t>
    </rPh>
    <rPh sb="4" eb="5">
      <t>ブン</t>
    </rPh>
    <phoneticPr fontId="2"/>
  </si>
  <si>
    <t>共同取組活動</t>
    <rPh sb="0" eb="2">
      <t>キョウドウ</t>
    </rPh>
    <rPh sb="2" eb="4">
      <t>トリクミ</t>
    </rPh>
    <rPh sb="4" eb="6">
      <t>カツドウ</t>
    </rPh>
    <phoneticPr fontId="2"/>
  </si>
  <si>
    <t>（３）収支差引</t>
    <rPh sb="3" eb="5">
      <t>シュウシ</t>
    </rPh>
    <rPh sb="5" eb="7">
      <t>サシヒキ</t>
    </rPh>
    <phoneticPr fontId="2"/>
  </si>
  <si>
    <t>収入-支出</t>
    <rPh sb="0" eb="2">
      <t>シュウニュウ</t>
    </rPh>
    <rPh sb="3" eb="5">
      <t>シシュツ</t>
    </rPh>
    <phoneticPr fontId="2"/>
  </si>
  <si>
    <t>合計（Ｂ）</t>
    <rPh sb="0" eb="2">
      <t>ゴウケイ</t>
    </rPh>
    <phoneticPr fontId="2"/>
  </si>
  <si>
    <t>（Ａ）-（Ｂ）＝（Ｃ）</t>
    <phoneticPr fontId="2"/>
  </si>
  <si>
    <t>積立金</t>
    <rPh sb="0" eb="2">
      <t>ツミタテ</t>
    </rPh>
    <rPh sb="2" eb="3">
      <t>キン</t>
    </rPh>
    <phoneticPr fontId="2"/>
  </si>
  <si>
    <t>（Ｄ）</t>
    <phoneticPr fontId="2"/>
  </si>
  <si>
    <t>差引残額</t>
    <rPh sb="0" eb="2">
      <t>サシヒキ</t>
    </rPh>
    <rPh sb="2" eb="4">
      <t>ザンガク</t>
    </rPh>
    <phoneticPr fontId="2"/>
  </si>
  <si>
    <t>（Ｃ）-（Ｄ）</t>
    <phoneticPr fontId="2"/>
  </si>
  <si>
    <t>（単位：円）</t>
    <rPh sb="1" eb="3">
      <t>タンイ</t>
    </rPh>
    <rPh sb="4" eb="5">
      <t>エン</t>
    </rPh>
    <phoneticPr fontId="2"/>
  </si>
  <si>
    <t>（４）積立金明細</t>
    <rPh sb="3" eb="5">
      <t>ツミタテ</t>
    </rPh>
    <rPh sb="5" eb="6">
      <t>キン</t>
    </rPh>
    <rPh sb="6" eb="8">
      <t>メイサイ</t>
    </rPh>
    <phoneticPr fontId="2"/>
  </si>
  <si>
    <t>Ｈ２７</t>
    <phoneticPr fontId="2"/>
  </si>
  <si>
    <t>Ｈ２８</t>
    <phoneticPr fontId="2"/>
  </si>
  <si>
    <t>Ｈ２９</t>
    <phoneticPr fontId="2"/>
  </si>
  <si>
    <t>Ｈ３０</t>
    <phoneticPr fontId="2"/>
  </si>
  <si>
    <t>Ｈ３１</t>
    <phoneticPr fontId="2"/>
  </si>
  <si>
    <t>合計</t>
    <rPh sb="0" eb="2">
      <t>ゴウケイ</t>
    </rPh>
    <phoneticPr fontId="2"/>
  </si>
  <si>
    <t>使用時期及び目的</t>
    <rPh sb="0" eb="2">
      <t>シヨウ</t>
    </rPh>
    <rPh sb="2" eb="4">
      <t>ジキ</t>
    </rPh>
    <rPh sb="4" eb="5">
      <t>オヨ</t>
    </rPh>
    <rPh sb="6" eb="8">
      <t>モクテキ</t>
    </rPh>
    <phoneticPr fontId="2"/>
  </si>
  <si>
    <t>積立年度</t>
    <rPh sb="0" eb="2">
      <t>ツミタテ</t>
    </rPh>
    <rPh sb="2" eb="3">
      <t>ネン</t>
    </rPh>
    <rPh sb="3" eb="4">
      <t>ド</t>
    </rPh>
    <phoneticPr fontId="2"/>
  </si>
  <si>
    <t>積立金額</t>
    <rPh sb="0" eb="2">
      <t>ツミタテ</t>
    </rPh>
    <rPh sb="2" eb="4">
      <t>キンガク</t>
    </rPh>
    <phoneticPr fontId="2"/>
  </si>
  <si>
    <t>５　事業完了（予定）年月日</t>
    <rPh sb="2" eb="4">
      <t>ジギョウ</t>
    </rPh>
    <rPh sb="4" eb="6">
      <t>カンリョウ</t>
    </rPh>
    <rPh sb="7" eb="9">
      <t>ヨテイ</t>
    </rPh>
    <rPh sb="10" eb="13">
      <t>ネンガッピ</t>
    </rPh>
    <phoneticPr fontId="2"/>
  </si>
  <si>
    <t>平成○○年　３月３１日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</si>
  <si>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うち加算措置</t>
    <rPh sb="2" eb="4">
      <t>カサン</t>
    </rPh>
    <rPh sb="4" eb="6">
      <t>ソチ</t>
    </rPh>
    <phoneticPr fontId="2"/>
  </si>
  <si>
    <t>２　体制整備は交付金単価１０割単価を、基礎は８割単価をいう。</t>
    <rPh sb="2" eb="4">
      <t>タイセイ</t>
    </rPh>
    <rPh sb="4" eb="6">
      <t>セイビ</t>
    </rPh>
    <rPh sb="7" eb="9">
      <t>コウフ</t>
    </rPh>
    <rPh sb="9" eb="10">
      <t>キン</t>
    </rPh>
    <rPh sb="10" eb="12">
      <t>タンカ</t>
    </rPh>
    <rPh sb="14" eb="15">
      <t>ワリ</t>
    </rPh>
    <rPh sb="15" eb="17">
      <t>タンカ</t>
    </rPh>
    <rPh sb="19" eb="21">
      <t>キソ</t>
    </rPh>
    <rPh sb="23" eb="24">
      <t>ワリ</t>
    </rPh>
    <rPh sb="24" eb="26">
      <t>タンカ</t>
    </rPh>
    <phoneticPr fontId="2"/>
  </si>
  <si>
    <t>（単位：人、㎡）</t>
    <rPh sb="1" eb="3">
      <t>タンイ</t>
    </rPh>
    <rPh sb="4" eb="5">
      <t>ニン</t>
    </rPh>
    <phoneticPr fontId="2"/>
  </si>
  <si>
    <t>　岩美町長　○○　○○　様</t>
    <rPh sb="1" eb="3">
      <t>イワミ</t>
    </rPh>
    <rPh sb="3" eb="4">
      <t>チョウ</t>
    </rPh>
    <rPh sb="4" eb="5">
      <t>チョウ</t>
    </rPh>
    <rPh sb="12" eb="13">
      <t>サマ</t>
    </rPh>
    <phoneticPr fontId="2"/>
  </si>
  <si>
    <t xml:space="preserve"> 事業計画書</t>
    <rPh sb="1" eb="3">
      <t>ジギョウ</t>
    </rPh>
    <rPh sb="3" eb="6">
      <t>ケイカクショ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</si>
</sst>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\(#,###\)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FF4FF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top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10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6" xfId="0" applyFont="1" applyBorder="1">
      <alignment vertical="center"/>
    </xf>
    <xf numFmtId="0" fontId="4" fillId="3" borderId="7" xfId="0" applyFont="1" applyFill="1" applyBorder="1">
      <alignment vertical="center"/>
    </xf>
    <xf numFmtId="0" fontId="4" fillId="3" borderId="5" xfId="0" applyFont="1" applyFill="1" applyBorder="1">
      <alignment vertical="center"/>
    </xf>
    <xf numFmtId="0" fontId="4" fillId="3" borderId="8" xfId="0" applyFont="1" applyFill="1" applyBorder="1">
      <alignment vertical="center"/>
    </xf>
    <xf numFmtId="0" fontId="4" fillId="3" borderId="9" xfId="0" applyFont="1" applyFill="1" applyBorder="1">
      <alignment vertical="center"/>
    </xf>
    <xf numFmtId="0" fontId="4" fillId="3" borderId="0" xfId="0" applyFont="1" applyFill="1" applyBorder="1">
      <alignment vertical="center"/>
    </xf>
    <xf numFmtId="0" fontId="4" fillId="3" borderId="6" xfId="0" applyFont="1" applyFill="1" applyBorder="1">
      <alignment vertical="center"/>
    </xf>
    <xf numFmtId="0" fontId="4" fillId="3" borderId="10" xfId="0" applyFont="1" applyFill="1" applyBorder="1">
      <alignment vertical="center"/>
    </xf>
    <xf numFmtId="0" fontId="4" fillId="3" borderId="11" xfId="0" applyFont="1" applyFill="1" applyBorder="1">
      <alignment vertical="center"/>
    </xf>
    <xf numFmtId="0" fontId="4" fillId="3" borderId="12" xfId="0" applyFont="1" applyFill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top" wrapTex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38" fontId="4" fillId="3" borderId="1" xfId="1" applyFont="1" applyFill="1" applyBorder="1" applyAlignment="1">
      <alignment vertical="center" shrinkToFit="1"/>
    </xf>
    <xf numFmtId="38" fontId="4" fillId="2" borderId="1" xfId="1" applyFont="1" applyFill="1" applyBorder="1" applyAlignment="1">
      <alignment vertical="center" shrinkToFit="1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76" fontId="4" fillId="0" borderId="13" xfId="1" applyNumberFormat="1" applyFont="1" applyBorder="1" applyAlignment="1">
      <alignment vertical="center"/>
    </xf>
    <xf numFmtId="38" fontId="4" fillId="2" borderId="15" xfId="1" applyFont="1" applyFill="1" applyBorder="1" applyAlignment="1">
      <alignment vertical="center"/>
    </xf>
    <xf numFmtId="38" fontId="4" fillId="3" borderId="15" xfId="1" applyFont="1" applyFill="1" applyBorder="1" applyAlignment="1">
      <alignment vertical="center"/>
    </xf>
    <xf numFmtId="0" fontId="10" fillId="0" borderId="7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176" fontId="4" fillId="0" borderId="7" xfId="1" applyNumberFormat="1" applyFont="1" applyBorder="1" applyAlignment="1">
      <alignment vertical="center"/>
    </xf>
    <xf numFmtId="176" fontId="4" fillId="0" borderId="5" xfId="1" applyNumberFormat="1" applyFont="1" applyBorder="1" applyAlignment="1">
      <alignment vertical="center"/>
    </xf>
    <xf numFmtId="176" fontId="4" fillId="0" borderId="8" xfId="1" applyNumberFormat="1" applyFont="1" applyBorder="1" applyAlignment="1">
      <alignment vertical="center"/>
    </xf>
    <xf numFmtId="176" fontId="4" fillId="2" borderId="13" xfId="1" applyNumberFormat="1" applyFont="1" applyFill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38" fontId="4" fillId="3" borderId="10" xfId="1" applyFont="1" applyFill="1" applyBorder="1" applyAlignment="1">
      <alignment vertical="center"/>
    </xf>
    <xf numFmtId="38" fontId="4" fillId="3" borderId="11" xfId="1" applyFont="1" applyFill="1" applyBorder="1" applyAlignment="1">
      <alignment vertical="center"/>
    </xf>
    <xf numFmtId="38" fontId="4" fillId="3" borderId="12" xfId="1" applyFont="1" applyFill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textRotation="255"/>
    </xf>
    <xf numFmtId="0" fontId="4" fillId="0" borderId="14" xfId="0" applyFont="1" applyBorder="1" applyAlignment="1">
      <alignment horizontal="center" vertical="center" textRotation="255"/>
    </xf>
    <xf numFmtId="0" fontId="4" fillId="0" borderId="15" xfId="0" applyFont="1" applyBorder="1" applyAlignment="1">
      <alignment horizontal="center" vertical="center" textRotation="255"/>
    </xf>
    <xf numFmtId="176" fontId="4" fillId="0" borderId="9" xfId="1" applyNumberFormat="1" applyFont="1" applyBorder="1" applyAlignment="1">
      <alignment vertical="center"/>
    </xf>
    <xf numFmtId="176" fontId="4" fillId="0" borderId="0" xfId="1" applyNumberFormat="1" applyFont="1" applyBorder="1" applyAlignment="1">
      <alignment vertical="center"/>
    </xf>
    <xf numFmtId="176" fontId="4" fillId="0" borderId="6" xfId="1" applyNumberFormat="1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38" fontId="4" fillId="3" borderId="9" xfId="1" applyFont="1" applyFill="1" applyBorder="1" applyAlignment="1">
      <alignment vertical="center"/>
    </xf>
    <xf numFmtId="38" fontId="4" fillId="3" borderId="0" xfId="1" applyFont="1" applyFill="1" applyBorder="1" applyAlignment="1">
      <alignment vertical="center"/>
    </xf>
    <xf numFmtId="38" fontId="4" fillId="3" borderId="6" xfId="1" applyFont="1" applyFill="1" applyBorder="1" applyAlignment="1">
      <alignment vertical="center"/>
    </xf>
    <xf numFmtId="0" fontId="9" fillId="0" borderId="7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176" fontId="4" fillId="2" borderId="14" xfId="1" applyNumberFormat="1" applyFont="1" applyFill="1" applyBorder="1" applyAlignment="1">
      <alignment vertical="center"/>
    </xf>
    <xf numFmtId="38" fontId="4" fillId="2" borderId="14" xfId="1" applyFont="1" applyFill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176" fontId="4" fillId="2" borderId="7" xfId="1" applyNumberFormat="1" applyFont="1" applyFill="1" applyBorder="1" applyAlignment="1">
      <alignment vertical="center"/>
    </xf>
    <xf numFmtId="176" fontId="4" fillId="2" borderId="5" xfId="1" applyNumberFormat="1" applyFont="1" applyFill="1" applyBorder="1" applyAlignment="1">
      <alignment vertical="center"/>
    </xf>
    <xf numFmtId="176" fontId="4" fillId="2" borderId="8" xfId="1" applyNumberFormat="1" applyFont="1" applyFill="1" applyBorder="1" applyAlignment="1">
      <alignment vertical="center"/>
    </xf>
    <xf numFmtId="0" fontId="9" fillId="0" borderId="5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4" fillId="0" borderId="9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7" fillId="0" borderId="1" xfId="0" applyFont="1" applyBorder="1" applyAlignment="1">
      <alignment vertical="top" textRotation="255" wrapText="1"/>
    </xf>
    <xf numFmtId="0" fontId="8" fillId="0" borderId="1" xfId="0" applyFont="1" applyBorder="1" applyAlignment="1">
      <alignment vertical="top" textRotation="255" wrapText="1"/>
    </xf>
    <xf numFmtId="0" fontId="5" fillId="0" borderId="1" xfId="0" applyFont="1" applyBorder="1" applyAlignment="1">
      <alignment vertical="center" wrapText="1"/>
    </xf>
    <xf numFmtId="38" fontId="4" fillId="3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76" fontId="4" fillId="2" borderId="16" xfId="1" applyNumberFormat="1" applyFont="1" applyFill="1" applyBorder="1" applyAlignment="1">
      <alignment vertical="center"/>
    </xf>
    <xf numFmtId="176" fontId="4" fillId="2" borderId="17" xfId="1" applyNumberFormat="1" applyFont="1" applyFill="1" applyBorder="1" applyAlignment="1">
      <alignment vertical="center"/>
    </xf>
    <xf numFmtId="176" fontId="4" fillId="2" borderId="18" xfId="1" applyNumberFormat="1" applyFont="1" applyFill="1" applyBorder="1" applyAlignment="1">
      <alignment vertical="center"/>
    </xf>
    <xf numFmtId="38" fontId="4" fillId="2" borderId="10" xfId="1" applyFont="1" applyFill="1" applyBorder="1" applyAlignment="1">
      <alignment vertical="center"/>
    </xf>
    <xf numFmtId="38" fontId="4" fillId="2" borderId="11" xfId="1" applyFont="1" applyFill="1" applyBorder="1" applyAlignment="1">
      <alignment vertical="center"/>
    </xf>
    <xf numFmtId="38" fontId="4" fillId="2" borderId="12" xfId="1" applyFont="1" applyFill="1" applyBorder="1" applyAlignment="1">
      <alignment vertical="center"/>
    </xf>
    <xf numFmtId="0" fontId="5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38" fontId="4" fillId="2" borderId="9" xfId="1" applyFont="1" applyFill="1" applyBorder="1" applyAlignment="1">
      <alignment vertical="center"/>
    </xf>
    <xf numFmtId="38" fontId="4" fillId="2" borderId="0" xfId="1" applyFont="1" applyFill="1" applyBorder="1" applyAlignment="1">
      <alignment vertical="center"/>
    </xf>
    <xf numFmtId="38" fontId="4" fillId="2" borderId="6" xfId="1" applyFont="1" applyFill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9" fillId="0" borderId="1" xfId="0" applyFont="1" applyBorder="1" applyAlignment="1">
      <alignment vertical="top" textRotation="255" wrapText="1"/>
    </xf>
    <xf numFmtId="0" fontId="10" fillId="0" borderId="1" xfId="0" applyFont="1" applyBorder="1" applyAlignment="1">
      <alignment vertical="top" textRotation="255" wrapText="1"/>
    </xf>
    <xf numFmtId="0" fontId="5" fillId="3" borderId="20" xfId="0" applyFont="1" applyFill="1" applyBorder="1" applyAlignment="1">
      <alignment vertical="center" shrinkToFit="1"/>
    </xf>
    <xf numFmtId="0" fontId="5" fillId="3" borderId="21" xfId="0" applyFont="1" applyFill="1" applyBorder="1" applyAlignment="1">
      <alignment vertical="center" shrinkToFit="1"/>
    </xf>
    <xf numFmtId="0" fontId="5" fillId="3" borderId="23" xfId="0" applyFont="1" applyFill="1" applyBorder="1" applyAlignment="1">
      <alignment vertical="center" shrinkToFit="1"/>
    </xf>
    <xf numFmtId="0" fontId="5" fillId="3" borderId="24" xfId="0" applyFont="1" applyFill="1" applyBorder="1" applyAlignment="1">
      <alignment vertical="center" shrinkToFit="1"/>
    </xf>
    <xf numFmtId="0" fontId="4" fillId="3" borderId="23" xfId="0" applyFont="1" applyFill="1" applyBorder="1" applyAlignment="1">
      <alignment vertical="center" shrinkToFit="1"/>
    </xf>
    <xf numFmtId="0" fontId="4" fillId="3" borderId="24" xfId="0" applyFont="1" applyFill="1" applyBorder="1" applyAlignment="1">
      <alignment vertical="center" shrinkToFit="1"/>
    </xf>
    <xf numFmtId="38" fontId="4" fillId="2" borderId="7" xfId="1" applyFont="1" applyFill="1" applyBorder="1" applyAlignment="1">
      <alignment vertical="center"/>
    </xf>
    <xf numFmtId="38" fontId="4" fillId="2" borderId="5" xfId="1" applyFont="1" applyFill="1" applyBorder="1" applyAlignment="1">
      <alignment vertical="center"/>
    </xf>
    <xf numFmtId="38" fontId="4" fillId="2" borderId="8" xfId="1" applyFont="1" applyFill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8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9FF4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4</xdr:row>
      <xdr:rowOff>0</xdr:rowOff>
    </xdr:from>
    <xdr:to>
      <xdr:col>25</xdr:col>
      <xdr:colOff>476250</xdr:colOff>
      <xdr:row>22</xdr:row>
      <xdr:rowOff>104775</xdr:rowOff>
    </xdr:to>
    <xdr:sp macro="" textlink="">
      <xdr:nvSpPr>
        <xdr:cNvPr id="3" name="テキスト ボックス 2"/>
        <xdr:cNvSpPr txBox="1"/>
      </xdr:nvSpPr>
      <xdr:spPr>
        <a:xfrm>
          <a:off x="7029450" y="723900"/>
          <a:ext cx="4591050" cy="3362325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/>
            <a:t>書類作成上の注意</a:t>
          </a:r>
          <a:endParaRPr kumimoji="1" lang="en-US" altLang="ja-JP" sz="2000"/>
        </a:p>
        <a:p>
          <a:endParaRPr kumimoji="1" lang="en-US" altLang="ja-JP" sz="2000"/>
        </a:p>
        <a:p>
          <a:r>
            <a:rPr kumimoji="1" lang="ja-JP" altLang="en-US" sz="2000"/>
            <a:t>●黄色セルに入力をお願いします。</a:t>
          </a:r>
          <a:endParaRPr kumimoji="1" lang="en-US" altLang="ja-JP" sz="2000"/>
        </a:p>
        <a:p>
          <a:endParaRPr kumimoji="1" lang="en-US" altLang="ja-JP" sz="2000"/>
        </a:p>
        <a:p>
          <a:r>
            <a:rPr kumimoji="1" lang="ja-JP" altLang="en-US" sz="2000"/>
            <a:t>●水色セルには計算式等が入力されていますので、自動計算されます。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abSelected="1" zoomScaleNormal="100" workbookViewId="0"/>
  </sheetViews>
  <sheetFormatPr defaultRowHeight="14.25" x14ac:dyDescent="0.15"/>
  <cols>
    <col min="1" max="16384" width="9" style="1"/>
  </cols>
  <sheetData>
    <row r="1" spans="1:9" x14ac:dyDescent="0.15">
      <c r="G1" s="29" t="s">
        <v>0</v>
      </c>
      <c r="H1" s="29"/>
      <c r="I1" s="29"/>
    </row>
    <row r="2" spans="1:9" x14ac:dyDescent="0.15">
      <c r="G2" s="3"/>
      <c r="H2" s="3"/>
      <c r="I2" s="3"/>
    </row>
    <row r="4" spans="1:9" x14ac:dyDescent="0.15">
      <c r="A4" s="1" t="s">
        <v>132</v>
      </c>
    </row>
    <row r="8" spans="1:9" x14ac:dyDescent="0.15">
      <c r="E8" s="1" t="s">
        <v>2</v>
      </c>
      <c r="F8" s="1" t="s">
        <v>10</v>
      </c>
    </row>
    <row r="10" spans="1:9" x14ac:dyDescent="0.15">
      <c r="E10" s="1" t="s">
        <v>1</v>
      </c>
      <c r="F10" s="1" t="s">
        <v>11</v>
      </c>
    </row>
    <row r="12" spans="1:9" x14ac:dyDescent="0.15">
      <c r="E12" s="1" t="s">
        <v>3</v>
      </c>
      <c r="F12" s="1" t="s">
        <v>12</v>
      </c>
      <c r="I12" s="1" t="s">
        <v>13</v>
      </c>
    </row>
    <row r="17" spans="1:9" x14ac:dyDescent="0.15">
      <c r="A17" s="30" t="s">
        <v>4</v>
      </c>
      <c r="B17" s="30"/>
      <c r="C17" s="30"/>
      <c r="D17" s="30"/>
      <c r="E17" s="30"/>
      <c r="F17" s="30"/>
      <c r="G17" s="30"/>
      <c r="H17" s="30"/>
      <c r="I17" s="30"/>
    </row>
    <row r="21" spans="1:9" x14ac:dyDescent="0.15">
      <c r="A21" s="31" t="s">
        <v>5</v>
      </c>
      <c r="B21" s="31"/>
      <c r="C21" s="31"/>
      <c r="D21" s="31"/>
      <c r="E21" s="31"/>
      <c r="F21" s="31"/>
      <c r="G21" s="31"/>
      <c r="H21" s="31"/>
      <c r="I21" s="31"/>
    </row>
    <row r="22" spans="1:9" x14ac:dyDescent="0.15">
      <c r="A22" s="31"/>
      <c r="B22" s="31"/>
      <c r="C22" s="31"/>
      <c r="D22" s="31"/>
      <c r="E22" s="31"/>
      <c r="F22" s="31"/>
      <c r="G22" s="31"/>
      <c r="H22" s="31"/>
      <c r="I22" s="31"/>
    </row>
    <row r="23" spans="1:9" x14ac:dyDescent="0.15">
      <c r="A23" s="31"/>
      <c r="B23" s="31"/>
      <c r="C23" s="31"/>
      <c r="D23" s="31"/>
      <c r="E23" s="31"/>
      <c r="F23" s="31"/>
      <c r="G23" s="31"/>
      <c r="H23" s="31"/>
      <c r="I23" s="31"/>
    </row>
    <row r="24" spans="1:9" x14ac:dyDescent="0.15">
      <c r="A24" s="4"/>
      <c r="B24" s="4"/>
      <c r="C24" s="4"/>
      <c r="D24" s="4"/>
      <c r="E24" s="4"/>
      <c r="F24" s="4"/>
      <c r="G24" s="4"/>
      <c r="H24" s="4"/>
      <c r="I24" s="4"/>
    </row>
    <row r="26" spans="1:9" x14ac:dyDescent="0.15">
      <c r="A26" s="30" t="s">
        <v>6</v>
      </c>
      <c r="B26" s="30"/>
      <c r="C26" s="30"/>
      <c r="D26" s="30"/>
      <c r="E26" s="30"/>
      <c r="F26" s="30"/>
      <c r="G26" s="30"/>
      <c r="H26" s="30"/>
      <c r="I26" s="30"/>
    </row>
    <row r="27" spans="1:9" x14ac:dyDescent="0.15">
      <c r="A27" s="2"/>
      <c r="B27" s="2"/>
      <c r="C27" s="2"/>
      <c r="D27" s="2"/>
      <c r="E27" s="2"/>
      <c r="F27" s="2"/>
      <c r="G27" s="2"/>
      <c r="H27" s="2"/>
      <c r="I27" s="2"/>
    </row>
    <row r="29" spans="1:9" x14ac:dyDescent="0.15">
      <c r="A29" s="1" t="s">
        <v>7</v>
      </c>
      <c r="C29" s="1" t="s">
        <v>14</v>
      </c>
    </row>
    <row r="33" spans="1:3" x14ac:dyDescent="0.15">
      <c r="A33" s="1" t="s">
        <v>8</v>
      </c>
      <c r="C33" s="1" t="s">
        <v>15</v>
      </c>
    </row>
    <row r="37" spans="1:3" x14ac:dyDescent="0.15">
      <c r="A37" s="1" t="s">
        <v>9</v>
      </c>
      <c r="C37" s="1" t="s">
        <v>133</v>
      </c>
    </row>
  </sheetData>
  <mergeCells count="4">
    <mergeCell ref="G1:I1"/>
    <mergeCell ref="A17:I17"/>
    <mergeCell ref="A21:I23"/>
    <mergeCell ref="A26:I26"/>
  </mergeCells>
  <phoneticPr fontId="2"/>
  <printOptions horizontalCentered="1"/>
  <pageMargins left="1.1811023622047245" right="1.1811023622047245" top="1.3779527559055118" bottom="1.1811023622047245" header="0.31496062992125984" footer="0.31496062992125984"/>
  <pageSetup paperSize="9" scale="9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1"/>
  <sheetViews>
    <sheetView zoomScaleNormal="100" workbookViewId="0"/>
  </sheetViews>
  <sheetFormatPr defaultRowHeight="14.25" x14ac:dyDescent="0.15"/>
  <cols>
    <col min="1" max="18" width="4.625" style="5" customWidth="1"/>
    <col min="19" max="16384" width="9" style="5"/>
  </cols>
  <sheetData>
    <row r="1" spans="1:17" x14ac:dyDescent="0.15">
      <c r="A1" s="5" t="s">
        <v>16</v>
      </c>
    </row>
    <row r="6" spans="1:17" x14ac:dyDescent="0.15">
      <c r="A6" s="124" t="s">
        <v>17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</row>
    <row r="7" spans="1:17" x14ac:dyDescent="0.1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x14ac:dyDescent="0.15">
      <c r="A8" s="7"/>
      <c r="B8" s="7"/>
      <c r="C8" s="7"/>
      <c r="D8" s="7"/>
      <c r="E8" s="7"/>
      <c r="F8" s="7"/>
      <c r="G8" s="7"/>
      <c r="H8" s="7"/>
      <c r="I8" s="7"/>
      <c r="J8" s="7"/>
    </row>
    <row r="10" spans="1:17" x14ac:dyDescent="0.15">
      <c r="A10" s="5" t="s">
        <v>18</v>
      </c>
    </row>
    <row r="11" spans="1:17" ht="14.25" customHeight="1" x14ac:dyDescent="0.15">
      <c r="A11" s="123" t="s">
        <v>19</v>
      </c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</row>
    <row r="12" spans="1:17" x14ac:dyDescent="0.15">
      <c r="A12" s="123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</row>
    <row r="13" spans="1:17" x14ac:dyDescent="0.15">
      <c r="A13" s="123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</row>
    <row r="14" spans="1:17" x14ac:dyDescent="0.15">
      <c r="A14" s="123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</row>
    <row r="15" spans="1:17" x14ac:dyDescent="0.15">
      <c r="A15" s="123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</row>
    <row r="17" spans="1:17" x14ac:dyDescent="0.15">
      <c r="A17" s="5" t="s">
        <v>20</v>
      </c>
    </row>
    <row r="18" spans="1:17" x14ac:dyDescent="0.15">
      <c r="A18" s="5" t="s">
        <v>21</v>
      </c>
    </row>
    <row r="19" spans="1:17" x14ac:dyDescent="0.15">
      <c r="Q19" s="10" t="s">
        <v>29</v>
      </c>
    </row>
    <row r="20" spans="1:17" x14ac:dyDescent="0.15">
      <c r="A20" s="51" t="s">
        <v>22</v>
      </c>
      <c r="B20" s="52"/>
      <c r="C20" s="52"/>
      <c r="D20" s="52"/>
      <c r="E20" s="53"/>
      <c r="F20" s="33" t="s">
        <v>23</v>
      </c>
      <c r="G20" s="33"/>
      <c r="H20" s="125"/>
      <c r="I20" s="8"/>
      <c r="J20" s="8"/>
      <c r="K20" s="9"/>
      <c r="L20" s="33" t="s">
        <v>32</v>
      </c>
      <c r="M20" s="33"/>
      <c r="N20" s="125"/>
      <c r="O20" s="8"/>
      <c r="P20" s="8"/>
      <c r="Q20" s="9"/>
    </row>
    <row r="21" spans="1:17" x14ac:dyDescent="0.15">
      <c r="A21" s="72"/>
      <c r="B21" s="73"/>
      <c r="C21" s="73"/>
      <c r="D21" s="73"/>
      <c r="E21" s="74"/>
      <c r="F21" s="36"/>
      <c r="G21" s="36"/>
      <c r="H21" s="36"/>
      <c r="I21" s="126" t="s">
        <v>24</v>
      </c>
      <c r="J21" s="126"/>
      <c r="K21" s="126"/>
      <c r="L21" s="36"/>
      <c r="M21" s="36"/>
      <c r="N21" s="36"/>
      <c r="O21" s="126" t="s">
        <v>129</v>
      </c>
      <c r="P21" s="126"/>
      <c r="Q21" s="126"/>
    </row>
    <row r="22" spans="1:17" x14ac:dyDescent="0.15">
      <c r="A22" s="36" t="s">
        <v>30</v>
      </c>
      <c r="B22" s="122" t="s">
        <v>25</v>
      </c>
      <c r="C22" s="122"/>
      <c r="D22" s="122"/>
      <c r="E22" s="122"/>
      <c r="F22" s="47"/>
      <c r="G22" s="48"/>
      <c r="H22" s="49"/>
      <c r="I22" s="47"/>
      <c r="J22" s="48"/>
      <c r="K22" s="49"/>
      <c r="L22" s="47"/>
      <c r="M22" s="48"/>
      <c r="N22" s="49"/>
      <c r="O22" s="47"/>
      <c r="P22" s="48"/>
      <c r="Q22" s="49"/>
    </row>
    <row r="23" spans="1:17" x14ac:dyDescent="0.15">
      <c r="A23" s="121"/>
      <c r="B23" s="122"/>
      <c r="C23" s="122"/>
      <c r="D23" s="122"/>
      <c r="E23" s="122"/>
      <c r="F23" s="54"/>
      <c r="G23" s="55"/>
      <c r="H23" s="56"/>
      <c r="I23" s="54"/>
      <c r="J23" s="55"/>
      <c r="K23" s="56"/>
      <c r="L23" s="54"/>
      <c r="M23" s="55"/>
      <c r="N23" s="56"/>
      <c r="O23" s="54"/>
      <c r="P23" s="55"/>
      <c r="Q23" s="56"/>
    </row>
    <row r="24" spans="1:17" ht="14.25" customHeight="1" x14ac:dyDescent="0.15">
      <c r="A24" s="121"/>
      <c r="B24" s="116" t="s">
        <v>26</v>
      </c>
      <c r="C24" s="117"/>
      <c r="D24" s="117"/>
      <c r="E24" s="117"/>
      <c r="F24" s="47"/>
      <c r="G24" s="48"/>
      <c r="H24" s="49"/>
      <c r="I24" s="47"/>
      <c r="J24" s="48"/>
      <c r="K24" s="49"/>
      <c r="L24" s="47"/>
      <c r="M24" s="48"/>
      <c r="N24" s="49"/>
      <c r="O24" s="47"/>
      <c r="P24" s="48"/>
      <c r="Q24" s="49"/>
    </row>
    <row r="25" spans="1:17" x14ac:dyDescent="0.15">
      <c r="A25" s="121"/>
      <c r="B25" s="117"/>
      <c r="C25" s="117"/>
      <c r="D25" s="117"/>
      <c r="E25" s="117"/>
      <c r="F25" s="54"/>
      <c r="G25" s="55"/>
      <c r="H25" s="56"/>
      <c r="I25" s="54"/>
      <c r="J25" s="55"/>
      <c r="K25" s="56"/>
      <c r="L25" s="54"/>
      <c r="M25" s="55"/>
      <c r="N25" s="56"/>
      <c r="O25" s="54"/>
      <c r="P25" s="55"/>
      <c r="Q25" s="56"/>
    </row>
    <row r="26" spans="1:17" ht="14.25" customHeight="1" x14ac:dyDescent="0.15">
      <c r="A26" s="121"/>
      <c r="B26" s="116" t="s">
        <v>28</v>
      </c>
      <c r="C26" s="117"/>
      <c r="D26" s="117"/>
      <c r="E26" s="117"/>
      <c r="F26" s="47"/>
      <c r="G26" s="48"/>
      <c r="H26" s="49"/>
      <c r="I26" s="47"/>
      <c r="J26" s="48"/>
      <c r="K26" s="49"/>
      <c r="L26" s="47"/>
      <c r="M26" s="48"/>
      <c r="N26" s="49"/>
      <c r="O26" s="47"/>
      <c r="P26" s="48"/>
      <c r="Q26" s="49"/>
    </row>
    <row r="27" spans="1:17" x14ac:dyDescent="0.15">
      <c r="A27" s="121"/>
      <c r="B27" s="117"/>
      <c r="C27" s="117"/>
      <c r="D27" s="117"/>
      <c r="E27" s="117"/>
      <c r="F27" s="54"/>
      <c r="G27" s="55"/>
      <c r="H27" s="56"/>
      <c r="I27" s="54"/>
      <c r="J27" s="55"/>
      <c r="K27" s="56"/>
      <c r="L27" s="54"/>
      <c r="M27" s="55"/>
      <c r="N27" s="56"/>
      <c r="O27" s="54"/>
      <c r="P27" s="55"/>
      <c r="Q27" s="56"/>
    </row>
    <row r="28" spans="1:17" ht="14.25" customHeight="1" x14ac:dyDescent="0.15">
      <c r="A28" s="121"/>
      <c r="B28" s="116" t="s">
        <v>27</v>
      </c>
      <c r="C28" s="117"/>
      <c r="D28" s="117"/>
      <c r="E28" s="117"/>
      <c r="F28" s="47"/>
      <c r="G28" s="48"/>
      <c r="H28" s="49"/>
      <c r="I28" s="47"/>
      <c r="J28" s="48"/>
      <c r="K28" s="49"/>
      <c r="L28" s="47"/>
      <c r="M28" s="48"/>
      <c r="N28" s="49"/>
      <c r="O28" s="47"/>
      <c r="P28" s="48"/>
      <c r="Q28" s="49"/>
    </row>
    <row r="29" spans="1:17" x14ac:dyDescent="0.15">
      <c r="A29" s="121"/>
      <c r="B29" s="117"/>
      <c r="C29" s="117"/>
      <c r="D29" s="117"/>
      <c r="E29" s="117"/>
      <c r="F29" s="54"/>
      <c r="G29" s="55"/>
      <c r="H29" s="56"/>
      <c r="I29" s="54"/>
      <c r="J29" s="55"/>
      <c r="K29" s="56"/>
      <c r="L29" s="54"/>
      <c r="M29" s="55"/>
      <c r="N29" s="56"/>
      <c r="O29" s="54"/>
      <c r="P29" s="55"/>
      <c r="Q29" s="56"/>
    </row>
    <row r="30" spans="1:17" x14ac:dyDescent="0.15">
      <c r="A30" s="121"/>
      <c r="B30" s="33" t="s">
        <v>31</v>
      </c>
      <c r="C30" s="33"/>
      <c r="D30" s="33"/>
      <c r="E30" s="33"/>
      <c r="F30" s="86" t="str">
        <f>IF(SUM(F22,F24,F26,F28)=0,"",SUM(F22,F24,F26,F28))</f>
        <v/>
      </c>
      <c r="G30" s="87"/>
      <c r="H30" s="88"/>
      <c r="I30" s="86" t="str">
        <f>IF(SUM(I22,I24,I26,I28)=0,"",SUM(I22,I24,I26,I28))</f>
        <v/>
      </c>
      <c r="J30" s="87"/>
      <c r="K30" s="88"/>
      <c r="L30" s="86" t="str">
        <f>IF(SUM(L22,L24,L26,L28)=0,"",SUM(L22,L24,L26,L28))</f>
        <v/>
      </c>
      <c r="M30" s="87"/>
      <c r="N30" s="88"/>
      <c r="O30" s="86" t="str">
        <f>IF(SUM(O22,O24,O26,O28)=0,"",SUM(O22,O24,O26,O28))</f>
        <v/>
      </c>
      <c r="P30" s="87"/>
      <c r="Q30" s="88"/>
    </row>
    <row r="31" spans="1:17" x14ac:dyDescent="0.15">
      <c r="A31" s="37"/>
      <c r="B31" s="33"/>
      <c r="C31" s="33"/>
      <c r="D31" s="33"/>
      <c r="E31" s="33"/>
      <c r="F31" s="113" t="str">
        <f>IF(SUM(F23,F25,F27,F29)=0,"",SUM(F23,F25,F27,F29))</f>
        <v/>
      </c>
      <c r="G31" s="114"/>
      <c r="H31" s="115"/>
      <c r="I31" s="113" t="str">
        <f t="shared" ref="I31" si="0">IF(SUM(I23,I25,I27,I29)=0,"",SUM(I23,I25,I27,I29))</f>
        <v/>
      </c>
      <c r="J31" s="114"/>
      <c r="K31" s="115"/>
      <c r="L31" s="113" t="str">
        <f t="shared" ref="L31" si="1">IF(SUM(L23,L25,L27,L29)=0,"",SUM(L23,L25,L27,L29))</f>
        <v/>
      </c>
      <c r="M31" s="114"/>
      <c r="N31" s="115"/>
      <c r="O31" s="113" t="str">
        <f t="shared" ref="O31" si="2">IF(SUM(O23,O25,O27,O29)=0,"",SUM(O23,O25,O27,O29))</f>
        <v/>
      </c>
      <c r="P31" s="114"/>
      <c r="Q31" s="115"/>
    </row>
    <row r="32" spans="1:17" x14ac:dyDescent="0.15">
      <c r="A32" s="36" t="s">
        <v>33</v>
      </c>
      <c r="B32" s="122" t="s">
        <v>34</v>
      </c>
      <c r="C32" s="122"/>
      <c r="D32" s="122"/>
      <c r="E32" s="122"/>
      <c r="F32" s="47"/>
      <c r="G32" s="48"/>
      <c r="H32" s="49"/>
      <c r="I32" s="47"/>
      <c r="J32" s="48"/>
      <c r="K32" s="49"/>
      <c r="L32" s="47"/>
      <c r="M32" s="48"/>
      <c r="N32" s="49"/>
      <c r="O32" s="47"/>
      <c r="P32" s="48"/>
      <c r="Q32" s="49"/>
    </row>
    <row r="33" spans="1:17" x14ac:dyDescent="0.15">
      <c r="A33" s="121"/>
      <c r="B33" s="122"/>
      <c r="C33" s="122"/>
      <c r="D33" s="122"/>
      <c r="E33" s="122"/>
      <c r="F33" s="54"/>
      <c r="G33" s="55"/>
      <c r="H33" s="56"/>
      <c r="I33" s="54"/>
      <c r="J33" s="55"/>
      <c r="K33" s="56"/>
      <c r="L33" s="54"/>
      <c r="M33" s="55"/>
      <c r="N33" s="56"/>
      <c r="O33" s="54"/>
      <c r="P33" s="55"/>
      <c r="Q33" s="56"/>
    </row>
    <row r="34" spans="1:17" x14ac:dyDescent="0.15">
      <c r="A34" s="121"/>
      <c r="B34" s="116" t="s">
        <v>35</v>
      </c>
      <c r="C34" s="117"/>
      <c r="D34" s="117"/>
      <c r="E34" s="117"/>
      <c r="F34" s="47"/>
      <c r="G34" s="48"/>
      <c r="H34" s="49"/>
      <c r="I34" s="47"/>
      <c r="J34" s="48"/>
      <c r="K34" s="49"/>
      <c r="L34" s="47"/>
      <c r="M34" s="48"/>
      <c r="N34" s="49"/>
      <c r="O34" s="47"/>
      <c r="P34" s="48"/>
      <c r="Q34" s="49"/>
    </row>
    <row r="35" spans="1:17" x14ac:dyDescent="0.15">
      <c r="A35" s="121"/>
      <c r="B35" s="117"/>
      <c r="C35" s="117"/>
      <c r="D35" s="117"/>
      <c r="E35" s="117"/>
      <c r="F35" s="54"/>
      <c r="G35" s="55"/>
      <c r="H35" s="56"/>
      <c r="I35" s="54"/>
      <c r="J35" s="55"/>
      <c r="K35" s="56"/>
      <c r="L35" s="54"/>
      <c r="M35" s="55"/>
      <c r="N35" s="56"/>
      <c r="O35" s="54"/>
      <c r="P35" s="55"/>
      <c r="Q35" s="56"/>
    </row>
    <row r="36" spans="1:17" x14ac:dyDescent="0.15">
      <c r="A36" s="121"/>
      <c r="B36" s="116" t="s">
        <v>27</v>
      </c>
      <c r="C36" s="117"/>
      <c r="D36" s="117"/>
      <c r="E36" s="117"/>
      <c r="F36" s="47"/>
      <c r="G36" s="48"/>
      <c r="H36" s="49"/>
      <c r="I36" s="47"/>
      <c r="J36" s="48"/>
      <c r="K36" s="49"/>
      <c r="L36" s="47"/>
      <c r="M36" s="48"/>
      <c r="N36" s="49"/>
      <c r="O36" s="47"/>
      <c r="P36" s="48"/>
      <c r="Q36" s="49"/>
    </row>
    <row r="37" spans="1:17" x14ac:dyDescent="0.15">
      <c r="A37" s="121"/>
      <c r="B37" s="117"/>
      <c r="C37" s="117"/>
      <c r="D37" s="117"/>
      <c r="E37" s="117"/>
      <c r="F37" s="54"/>
      <c r="G37" s="55"/>
      <c r="H37" s="56"/>
      <c r="I37" s="54"/>
      <c r="J37" s="55"/>
      <c r="K37" s="56"/>
      <c r="L37" s="54"/>
      <c r="M37" s="55"/>
      <c r="N37" s="56"/>
      <c r="O37" s="54"/>
      <c r="P37" s="55"/>
      <c r="Q37" s="56"/>
    </row>
    <row r="38" spans="1:17" x14ac:dyDescent="0.15">
      <c r="A38" s="121"/>
      <c r="B38" s="33" t="s">
        <v>31</v>
      </c>
      <c r="C38" s="33"/>
      <c r="D38" s="33"/>
      <c r="E38" s="33"/>
      <c r="F38" s="86" t="str">
        <f>IF(SUM(F32,F34,F36)=0,"",SUM(F32,F34,F36))</f>
        <v/>
      </c>
      <c r="G38" s="87"/>
      <c r="H38" s="88"/>
      <c r="I38" s="86" t="str">
        <f t="shared" ref="I38" si="3">IF(SUM(I32,I34,I36)=0,"",SUM(I32,I34,I36))</f>
        <v/>
      </c>
      <c r="J38" s="87"/>
      <c r="K38" s="88"/>
      <c r="L38" s="86" t="str">
        <f t="shared" ref="L38" si="4">IF(SUM(L32,L34,L36)=0,"",SUM(L32,L34,L36))</f>
        <v/>
      </c>
      <c r="M38" s="87"/>
      <c r="N38" s="88"/>
      <c r="O38" s="86" t="str">
        <f t="shared" ref="O38" si="5">IF(SUM(O32,O34,O36)=0,"",SUM(O32,O34,O36))</f>
        <v/>
      </c>
      <c r="P38" s="87"/>
      <c r="Q38" s="88"/>
    </row>
    <row r="39" spans="1:17" ht="15" thickBot="1" x14ac:dyDescent="0.2">
      <c r="A39" s="121"/>
      <c r="B39" s="36"/>
      <c r="C39" s="36"/>
      <c r="D39" s="36"/>
      <c r="E39" s="36"/>
      <c r="F39" s="118" t="str">
        <f>IF(SUM(F33,F35,F37)=0,"",SUM(F33,F35,F37))</f>
        <v/>
      </c>
      <c r="G39" s="119"/>
      <c r="H39" s="120"/>
      <c r="I39" s="118" t="str">
        <f t="shared" ref="I39" si="6">IF(SUM(I33,I35,I37)=0,"",SUM(I33,I35,I37))</f>
        <v/>
      </c>
      <c r="J39" s="119"/>
      <c r="K39" s="120"/>
      <c r="L39" s="118" t="str">
        <f t="shared" ref="L39" si="7">IF(SUM(L33,L35,L37)=0,"",SUM(L33,L35,L37))</f>
        <v/>
      </c>
      <c r="M39" s="119"/>
      <c r="N39" s="120"/>
      <c r="O39" s="118" t="str">
        <f t="shared" ref="O39" si="8">IF(SUM(O33,O35,O37)=0,"",SUM(O33,O35,O37))</f>
        <v/>
      </c>
      <c r="P39" s="119"/>
      <c r="Q39" s="120"/>
    </row>
    <row r="40" spans="1:17" ht="15" thickTop="1" x14ac:dyDescent="0.15">
      <c r="A40" s="108" t="s">
        <v>36</v>
      </c>
      <c r="B40" s="109"/>
      <c r="C40" s="109"/>
      <c r="D40" s="109"/>
      <c r="E40" s="109"/>
      <c r="F40" s="110" t="str">
        <f>IF(SUM(F30,F38)=0,"",SUM(F30,F38))</f>
        <v/>
      </c>
      <c r="G40" s="111"/>
      <c r="H40" s="112"/>
      <c r="I40" s="110" t="str">
        <f t="shared" ref="I40" si="9">IF(SUM(I30,I38)=0,"",SUM(I30,I38))</f>
        <v/>
      </c>
      <c r="J40" s="111"/>
      <c r="K40" s="112"/>
      <c r="L40" s="110" t="str">
        <f t="shared" ref="L40" si="10">IF(SUM(L30,L38)=0,"",SUM(L30,L38))</f>
        <v/>
      </c>
      <c r="M40" s="111"/>
      <c r="N40" s="112"/>
      <c r="O40" s="110" t="str">
        <f t="shared" ref="O40" si="11">IF(SUM(O30,O38)=0,"",SUM(O30,O38))</f>
        <v/>
      </c>
      <c r="P40" s="111"/>
      <c r="Q40" s="112"/>
    </row>
    <row r="41" spans="1:17" x14ac:dyDescent="0.15">
      <c r="A41" s="57"/>
      <c r="B41" s="58"/>
      <c r="C41" s="58"/>
      <c r="D41" s="58"/>
      <c r="E41" s="58"/>
      <c r="F41" s="113" t="str">
        <f>IF(SUM(F31,F39)=0,"",SUM(F31,F39))</f>
        <v/>
      </c>
      <c r="G41" s="114"/>
      <c r="H41" s="115"/>
      <c r="I41" s="113" t="str">
        <f t="shared" ref="I41" si="12">IF(SUM(I31,I39)=0,"",SUM(I31,I39))</f>
        <v/>
      </c>
      <c r="J41" s="114"/>
      <c r="K41" s="115"/>
      <c r="L41" s="113" t="str">
        <f t="shared" ref="L41" si="13">IF(SUM(L31,L39)=0,"",SUM(L31,L39))</f>
        <v/>
      </c>
      <c r="M41" s="114"/>
      <c r="N41" s="115"/>
      <c r="O41" s="113" t="str">
        <f t="shared" ref="O41" si="14">IF(SUM(O31,O39)=0,"",SUM(O31,O39))</f>
        <v/>
      </c>
      <c r="P41" s="114"/>
      <c r="Q41" s="115"/>
    </row>
    <row r="42" spans="1:17" x14ac:dyDescent="0.15">
      <c r="A42" s="5" t="s">
        <v>37</v>
      </c>
      <c r="B42" s="5" t="s">
        <v>38</v>
      </c>
    </row>
    <row r="43" spans="1:17" x14ac:dyDescent="0.15">
      <c r="B43" s="5" t="s">
        <v>39</v>
      </c>
    </row>
    <row r="46" spans="1:17" x14ac:dyDescent="0.15">
      <c r="A46" s="5" t="s">
        <v>40</v>
      </c>
    </row>
    <row r="47" spans="1:17" x14ac:dyDescent="0.15">
      <c r="Q47" s="10" t="s">
        <v>131</v>
      </c>
    </row>
    <row r="48" spans="1:17" x14ac:dyDescent="0.15">
      <c r="A48" s="33" t="s">
        <v>41</v>
      </c>
      <c r="B48" s="33"/>
      <c r="C48" s="33"/>
      <c r="D48" s="33"/>
      <c r="E48" s="33"/>
      <c r="F48" s="33" t="s">
        <v>42</v>
      </c>
      <c r="G48" s="33"/>
      <c r="H48" s="33"/>
      <c r="I48" s="33"/>
      <c r="J48" s="33"/>
      <c r="K48" s="33" t="s">
        <v>43</v>
      </c>
      <c r="L48" s="33"/>
      <c r="M48" s="33"/>
      <c r="N48" s="33"/>
      <c r="O48" s="33"/>
      <c r="P48" s="33"/>
      <c r="Q48" s="33"/>
    </row>
    <row r="49" spans="1:17" x14ac:dyDescent="0.15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</row>
    <row r="50" spans="1:17" x14ac:dyDescent="0.15">
      <c r="A50" s="106"/>
      <c r="B50" s="106"/>
      <c r="C50" s="106"/>
      <c r="D50" s="106"/>
      <c r="E50" s="106"/>
      <c r="F50" s="106"/>
      <c r="G50" s="106"/>
      <c r="H50" s="106"/>
      <c r="I50" s="106"/>
      <c r="J50" s="106"/>
      <c r="K50" s="107"/>
      <c r="L50" s="107"/>
      <c r="M50" s="107"/>
      <c r="N50" s="107"/>
      <c r="O50" s="107"/>
      <c r="P50" s="107"/>
      <c r="Q50" s="107"/>
    </row>
    <row r="51" spans="1:17" x14ac:dyDescent="0.15">
      <c r="A51" s="106"/>
      <c r="B51" s="106"/>
      <c r="C51" s="106"/>
      <c r="D51" s="106"/>
      <c r="E51" s="106"/>
      <c r="F51" s="106"/>
      <c r="G51" s="106"/>
      <c r="H51" s="106"/>
      <c r="I51" s="106"/>
      <c r="J51" s="106"/>
      <c r="K51" s="107"/>
      <c r="L51" s="107"/>
      <c r="M51" s="107"/>
      <c r="N51" s="107"/>
      <c r="O51" s="107"/>
      <c r="P51" s="107"/>
      <c r="Q51" s="107"/>
    </row>
    <row r="52" spans="1:17" x14ac:dyDescent="0.15">
      <c r="A52" s="5" t="s">
        <v>37</v>
      </c>
      <c r="B52" s="5" t="s">
        <v>38</v>
      </c>
    </row>
    <row r="53" spans="1:17" x14ac:dyDescent="0.15">
      <c r="B53" s="5" t="s">
        <v>44</v>
      </c>
    </row>
    <row r="58" spans="1:17" x14ac:dyDescent="0.15">
      <c r="A58" s="5" t="s">
        <v>45</v>
      </c>
    </row>
    <row r="59" spans="1:17" x14ac:dyDescent="0.15">
      <c r="A59" s="5" t="s">
        <v>46</v>
      </c>
    </row>
    <row r="60" spans="1:17" x14ac:dyDescent="0.15">
      <c r="A60" s="33" t="s">
        <v>22</v>
      </c>
      <c r="B60" s="33"/>
      <c r="C60" s="33"/>
      <c r="D60" s="33"/>
      <c r="E60" s="33"/>
      <c r="F60" s="33" t="s">
        <v>47</v>
      </c>
      <c r="G60" s="33"/>
      <c r="H60" s="33"/>
      <c r="I60" s="33"/>
      <c r="J60" s="33"/>
      <c r="K60" s="33"/>
      <c r="L60" s="33" t="s">
        <v>48</v>
      </c>
      <c r="M60" s="33"/>
      <c r="N60" s="33"/>
      <c r="O60" s="33"/>
      <c r="P60" s="33"/>
      <c r="Q60" s="33"/>
    </row>
    <row r="61" spans="1:17" x14ac:dyDescent="0.15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</row>
    <row r="62" spans="1:17" x14ac:dyDescent="0.15">
      <c r="A62" s="101" t="s">
        <v>49</v>
      </c>
      <c r="B62" s="33" t="s">
        <v>50</v>
      </c>
      <c r="C62" s="33"/>
      <c r="D62" s="33"/>
      <c r="E62" s="33"/>
      <c r="F62" s="20"/>
      <c r="G62" s="21"/>
      <c r="H62" s="21"/>
      <c r="I62" s="21"/>
      <c r="J62" s="21"/>
      <c r="K62" s="22"/>
      <c r="L62" s="20"/>
      <c r="M62" s="21"/>
      <c r="N62" s="21"/>
      <c r="O62" s="21"/>
      <c r="P62" s="21"/>
      <c r="Q62" s="22"/>
    </row>
    <row r="63" spans="1:17" x14ac:dyDescent="0.15">
      <c r="A63" s="101"/>
      <c r="B63" s="33"/>
      <c r="C63" s="33"/>
      <c r="D63" s="33"/>
      <c r="E63" s="33"/>
      <c r="F63" s="23"/>
      <c r="G63" s="24"/>
      <c r="H63" s="24"/>
      <c r="I63" s="24"/>
      <c r="J63" s="24"/>
      <c r="K63" s="25"/>
      <c r="L63" s="23"/>
      <c r="M63" s="24"/>
      <c r="N63" s="24"/>
      <c r="O63" s="24"/>
      <c r="P63" s="24"/>
      <c r="Q63" s="25"/>
    </row>
    <row r="64" spans="1:17" x14ac:dyDescent="0.15">
      <c r="A64" s="101"/>
      <c r="B64" s="33"/>
      <c r="C64" s="33"/>
      <c r="D64" s="33"/>
      <c r="E64" s="33"/>
      <c r="F64" s="26"/>
      <c r="G64" s="27"/>
      <c r="H64" s="27"/>
      <c r="I64" s="27"/>
      <c r="J64" s="27"/>
      <c r="K64" s="28"/>
      <c r="L64" s="26"/>
      <c r="M64" s="27"/>
      <c r="N64" s="27"/>
      <c r="O64" s="27"/>
      <c r="P64" s="27"/>
      <c r="Q64" s="28"/>
    </row>
    <row r="65" spans="1:17" x14ac:dyDescent="0.15">
      <c r="A65" s="101"/>
      <c r="B65" s="103" t="s">
        <v>56</v>
      </c>
      <c r="C65" s="105" t="s">
        <v>51</v>
      </c>
      <c r="D65" s="100"/>
      <c r="E65" s="100"/>
      <c r="F65" s="20"/>
      <c r="G65" s="21"/>
      <c r="H65" s="21"/>
      <c r="I65" s="21"/>
      <c r="J65" s="21"/>
      <c r="K65" s="22"/>
      <c r="L65" s="20"/>
      <c r="M65" s="21"/>
      <c r="N65" s="21"/>
      <c r="O65" s="21"/>
      <c r="P65" s="21"/>
      <c r="Q65" s="22"/>
    </row>
    <row r="66" spans="1:17" x14ac:dyDescent="0.15">
      <c r="A66" s="101"/>
      <c r="B66" s="103"/>
      <c r="C66" s="105"/>
      <c r="D66" s="100"/>
      <c r="E66" s="100"/>
      <c r="F66" s="23"/>
      <c r="G66" s="24"/>
      <c r="H66" s="24"/>
      <c r="I66" s="24"/>
      <c r="J66" s="24"/>
      <c r="K66" s="25"/>
      <c r="L66" s="23"/>
      <c r="M66" s="24"/>
      <c r="N66" s="24"/>
      <c r="O66" s="24"/>
      <c r="P66" s="24"/>
      <c r="Q66" s="25"/>
    </row>
    <row r="67" spans="1:17" x14ac:dyDescent="0.15">
      <c r="A67" s="101"/>
      <c r="B67" s="104"/>
      <c r="C67" s="100"/>
      <c r="D67" s="100"/>
      <c r="E67" s="100"/>
      <c r="F67" s="26"/>
      <c r="G67" s="27"/>
      <c r="H67" s="27"/>
      <c r="I67" s="27"/>
      <c r="J67" s="27"/>
      <c r="K67" s="28"/>
      <c r="L67" s="26"/>
      <c r="M67" s="27"/>
      <c r="N67" s="27"/>
      <c r="O67" s="27"/>
      <c r="P67" s="27"/>
      <c r="Q67" s="28"/>
    </row>
    <row r="68" spans="1:17" x14ac:dyDescent="0.15">
      <c r="A68" s="101"/>
      <c r="B68" s="104"/>
      <c r="C68" s="100" t="s">
        <v>52</v>
      </c>
      <c r="D68" s="100"/>
      <c r="E68" s="100"/>
      <c r="F68" s="20"/>
      <c r="G68" s="21"/>
      <c r="H68" s="21"/>
      <c r="I68" s="21"/>
      <c r="J68" s="21"/>
      <c r="K68" s="22"/>
      <c r="L68" s="20"/>
      <c r="M68" s="21"/>
      <c r="N68" s="21"/>
      <c r="O68" s="21"/>
      <c r="P68" s="21"/>
      <c r="Q68" s="22"/>
    </row>
    <row r="69" spans="1:17" x14ac:dyDescent="0.15">
      <c r="A69" s="101"/>
      <c r="B69" s="104"/>
      <c r="C69" s="100"/>
      <c r="D69" s="100"/>
      <c r="E69" s="100"/>
      <c r="F69" s="23"/>
      <c r="G69" s="24"/>
      <c r="H69" s="24"/>
      <c r="I69" s="24"/>
      <c r="J69" s="24"/>
      <c r="K69" s="25"/>
      <c r="L69" s="23"/>
      <c r="M69" s="24"/>
      <c r="N69" s="24"/>
      <c r="O69" s="24"/>
      <c r="P69" s="24"/>
      <c r="Q69" s="25"/>
    </row>
    <row r="70" spans="1:17" x14ac:dyDescent="0.15">
      <c r="A70" s="101"/>
      <c r="B70" s="104"/>
      <c r="C70" s="100"/>
      <c r="D70" s="100"/>
      <c r="E70" s="100"/>
      <c r="F70" s="26"/>
      <c r="G70" s="27"/>
      <c r="H70" s="27"/>
      <c r="I70" s="27"/>
      <c r="J70" s="27"/>
      <c r="K70" s="28"/>
      <c r="L70" s="26"/>
      <c r="M70" s="27"/>
      <c r="N70" s="27"/>
      <c r="O70" s="27"/>
      <c r="P70" s="27"/>
      <c r="Q70" s="28"/>
    </row>
    <row r="71" spans="1:17" x14ac:dyDescent="0.15">
      <c r="A71" s="101"/>
      <c r="B71" s="104"/>
      <c r="C71" s="100" t="s">
        <v>53</v>
      </c>
      <c r="D71" s="100"/>
      <c r="E71" s="100"/>
      <c r="F71" s="20"/>
      <c r="G71" s="21"/>
      <c r="H71" s="21"/>
      <c r="I71" s="21"/>
      <c r="J71" s="21"/>
      <c r="K71" s="22"/>
      <c r="L71" s="20"/>
      <c r="M71" s="21"/>
      <c r="N71" s="21"/>
      <c r="O71" s="21"/>
      <c r="P71" s="21"/>
      <c r="Q71" s="22"/>
    </row>
    <row r="72" spans="1:17" x14ac:dyDescent="0.15">
      <c r="A72" s="101"/>
      <c r="B72" s="104"/>
      <c r="C72" s="100"/>
      <c r="D72" s="100"/>
      <c r="E72" s="100"/>
      <c r="F72" s="23"/>
      <c r="G72" s="24"/>
      <c r="H72" s="24"/>
      <c r="I72" s="24"/>
      <c r="J72" s="24"/>
      <c r="K72" s="25"/>
      <c r="L72" s="23"/>
      <c r="M72" s="24"/>
      <c r="N72" s="24"/>
      <c r="O72" s="24"/>
      <c r="P72" s="24"/>
      <c r="Q72" s="25"/>
    </row>
    <row r="73" spans="1:17" x14ac:dyDescent="0.15">
      <c r="A73" s="101"/>
      <c r="B73" s="104"/>
      <c r="C73" s="100"/>
      <c r="D73" s="100"/>
      <c r="E73" s="100"/>
      <c r="F73" s="26"/>
      <c r="G73" s="27"/>
      <c r="H73" s="27"/>
      <c r="I73" s="27"/>
      <c r="J73" s="27"/>
      <c r="K73" s="28"/>
      <c r="L73" s="26"/>
      <c r="M73" s="27"/>
      <c r="N73" s="27"/>
      <c r="O73" s="27"/>
      <c r="P73" s="27"/>
      <c r="Q73" s="28"/>
    </row>
    <row r="74" spans="1:17" x14ac:dyDescent="0.15">
      <c r="A74" s="102"/>
      <c r="B74" s="36" t="s">
        <v>54</v>
      </c>
      <c r="C74" s="36"/>
      <c r="D74" s="36"/>
      <c r="E74" s="36"/>
      <c r="F74" s="21"/>
      <c r="G74" s="21"/>
      <c r="H74" s="21"/>
      <c r="I74" s="21"/>
      <c r="J74" s="21"/>
      <c r="K74" s="22"/>
      <c r="L74" s="20"/>
      <c r="M74" s="21"/>
      <c r="N74" s="21"/>
      <c r="O74" s="21"/>
      <c r="P74" s="21"/>
      <c r="Q74" s="22"/>
    </row>
    <row r="75" spans="1:17" x14ac:dyDescent="0.15">
      <c r="A75" s="102"/>
      <c r="B75" s="72" t="s">
        <v>55</v>
      </c>
      <c r="C75" s="73"/>
      <c r="D75" s="73"/>
      <c r="E75" s="74"/>
      <c r="F75" s="24"/>
      <c r="G75" s="24"/>
      <c r="H75" s="24"/>
      <c r="I75" s="24"/>
      <c r="J75" s="24"/>
      <c r="K75" s="25"/>
      <c r="L75" s="23"/>
      <c r="M75" s="24"/>
      <c r="N75" s="24"/>
      <c r="O75" s="24"/>
      <c r="P75" s="24"/>
      <c r="Q75" s="25"/>
    </row>
    <row r="76" spans="1:17" x14ac:dyDescent="0.15">
      <c r="A76" s="101"/>
      <c r="B76" s="37"/>
      <c r="C76" s="37"/>
      <c r="D76" s="37"/>
      <c r="E76" s="37"/>
      <c r="F76" s="26"/>
      <c r="G76" s="27"/>
      <c r="H76" s="27"/>
      <c r="I76" s="27"/>
      <c r="J76" s="27"/>
      <c r="K76" s="28"/>
      <c r="L76" s="26"/>
      <c r="M76" s="27"/>
      <c r="N76" s="27"/>
      <c r="O76" s="27"/>
      <c r="P76" s="27"/>
      <c r="Q76" s="28"/>
    </row>
    <row r="78" spans="1:17" x14ac:dyDescent="0.15">
      <c r="A78" s="5" t="s">
        <v>57</v>
      </c>
    </row>
    <row r="79" spans="1:17" x14ac:dyDescent="0.15">
      <c r="A79" s="5" t="s">
        <v>58</v>
      </c>
    </row>
    <row r="81" spans="1:17" x14ac:dyDescent="0.15">
      <c r="B81" s="10" t="s">
        <v>59</v>
      </c>
      <c r="C81" s="27"/>
      <c r="D81" s="27"/>
      <c r="E81" s="27"/>
      <c r="F81" s="27"/>
      <c r="G81" s="27"/>
      <c r="H81" s="27"/>
      <c r="I81" s="27"/>
    </row>
    <row r="83" spans="1:17" x14ac:dyDescent="0.15">
      <c r="A83" s="5" t="s">
        <v>60</v>
      </c>
    </row>
    <row r="85" spans="1:17" x14ac:dyDescent="0.15">
      <c r="B85" s="10" t="s">
        <v>59</v>
      </c>
      <c r="C85" s="27"/>
      <c r="D85" s="27"/>
      <c r="E85" s="27"/>
      <c r="F85" s="27"/>
      <c r="G85" s="27"/>
      <c r="H85" s="27"/>
      <c r="I85" s="5" t="s">
        <v>61</v>
      </c>
      <c r="J85" s="10" t="s">
        <v>62</v>
      </c>
      <c r="K85" s="27"/>
      <c r="L85" s="27"/>
      <c r="M85" s="27"/>
      <c r="N85" s="27"/>
      <c r="O85" s="27"/>
      <c r="P85" s="27"/>
    </row>
    <row r="86" spans="1:17" x14ac:dyDescent="0.15">
      <c r="B86" s="10"/>
      <c r="C86" s="18"/>
      <c r="D86" s="18"/>
      <c r="E86" s="18"/>
      <c r="F86" s="18"/>
      <c r="G86" s="18"/>
      <c r="H86" s="18"/>
      <c r="J86" s="10"/>
      <c r="K86" s="18"/>
      <c r="L86" s="18"/>
      <c r="M86" s="18"/>
      <c r="N86" s="18"/>
      <c r="O86" s="18"/>
      <c r="P86" s="18"/>
    </row>
    <row r="87" spans="1:17" x14ac:dyDescent="0.15">
      <c r="Q87" s="10" t="s">
        <v>74</v>
      </c>
    </row>
    <row r="88" spans="1:17" x14ac:dyDescent="0.15">
      <c r="A88" s="33" t="s">
        <v>63</v>
      </c>
      <c r="B88" s="33"/>
      <c r="C88" s="33"/>
      <c r="D88" s="33"/>
      <c r="E88" s="33"/>
      <c r="F88" s="33"/>
      <c r="G88" s="33"/>
      <c r="H88" s="33" t="s">
        <v>64</v>
      </c>
      <c r="I88" s="33"/>
      <c r="J88" s="33" t="s">
        <v>65</v>
      </c>
      <c r="K88" s="33"/>
      <c r="L88" s="33" t="s">
        <v>66</v>
      </c>
      <c r="M88" s="33"/>
      <c r="N88" s="33" t="s">
        <v>67</v>
      </c>
      <c r="O88" s="33"/>
      <c r="P88" s="33" t="s">
        <v>68</v>
      </c>
      <c r="Q88" s="33"/>
    </row>
    <row r="89" spans="1:17" x14ac:dyDescent="0.15">
      <c r="A89" s="129" t="s">
        <v>72</v>
      </c>
      <c r="B89" s="130"/>
      <c r="C89" s="33" t="s">
        <v>71</v>
      </c>
      <c r="D89" s="33"/>
      <c r="E89" s="127" t="s">
        <v>69</v>
      </c>
      <c r="F89" s="127"/>
      <c r="G89" s="127"/>
      <c r="H89" s="131"/>
      <c r="I89" s="132"/>
      <c r="J89" s="131"/>
      <c r="K89" s="132"/>
      <c r="L89" s="131"/>
      <c r="M89" s="132"/>
      <c r="N89" s="131"/>
      <c r="O89" s="132"/>
      <c r="P89" s="131"/>
      <c r="Q89" s="132"/>
    </row>
    <row r="90" spans="1:17" x14ac:dyDescent="0.15">
      <c r="A90" s="130"/>
      <c r="B90" s="130"/>
      <c r="C90" s="33"/>
      <c r="D90" s="33"/>
      <c r="E90" s="128" t="s">
        <v>70</v>
      </c>
      <c r="F90" s="128"/>
      <c r="G90" s="128"/>
      <c r="H90" s="133"/>
      <c r="I90" s="134"/>
      <c r="J90" s="133"/>
      <c r="K90" s="134"/>
      <c r="L90" s="133"/>
      <c r="M90" s="134"/>
      <c r="N90" s="133"/>
      <c r="O90" s="134"/>
      <c r="P90" s="133"/>
      <c r="Q90" s="134"/>
    </row>
    <row r="91" spans="1:17" x14ac:dyDescent="0.15">
      <c r="A91" s="130"/>
      <c r="B91" s="130"/>
      <c r="C91" s="33" t="s">
        <v>62</v>
      </c>
      <c r="D91" s="33"/>
      <c r="E91" s="127" t="s">
        <v>69</v>
      </c>
      <c r="F91" s="127"/>
      <c r="G91" s="127"/>
      <c r="H91" s="131"/>
      <c r="I91" s="132"/>
      <c r="J91" s="131"/>
      <c r="K91" s="132"/>
      <c r="L91" s="131"/>
      <c r="M91" s="132"/>
      <c r="N91" s="131"/>
      <c r="O91" s="132"/>
      <c r="P91" s="131"/>
      <c r="Q91" s="132"/>
    </row>
    <row r="92" spans="1:17" x14ac:dyDescent="0.15">
      <c r="A92" s="130"/>
      <c r="B92" s="130"/>
      <c r="C92" s="33"/>
      <c r="D92" s="33"/>
      <c r="E92" s="128" t="s">
        <v>70</v>
      </c>
      <c r="F92" s="128"/>
      <c r="G92" s="128"/>
      <c r="H92" s="133"/>
      <c r="I92" s="134"/>
      <c r="J92" s="133"/>
      <c r="K92" s="134"/>
      <c r="L92" s="133"/>
      <c r="M92" s="134"/>
      <c r="N92" s="133"/>
      <c r="O92" s="134"/>
      <c r="P92" s="133"/>
      <c r="Q92" s="134"/>
    </row>
    <row r="93" spans="1:17" x14ac:dyDescent="0.15">
      <c r="A93" s="129" t="s">
        <v>73</v>
      </c>
      <c r="B93" s="130"/>
      <c r="C93" s="33" t="s">
        <v>71</v>
      </c>
      <c r="D93" s="33"/>
      <c r="E93" s="127" t="s">
        <v>69</v>
      </c>
      <c r="F93" s="127"/>
      <c r="G93" s="127"/>
      <c r="H93" s="131"/>
      <c r="I93" s="132"/>
      <c r="J93" s="131"/>
      <c r="K93" s="132"/>
      <c r="L93" s="131"/>
      <c r="M93" s="132"/>
      <c r="N93" s="131"/>
      <c r="O93" s="132"/>
      <c r="P93" s="131"/>
      <c r="Q93" s="132"/>
    </row>
    <row r="94" spans="1:17" x14ac:dyDescent="0.15">
      <c r="A94" s="130"/>
      <c r="B94" s="130"/>
      <c r="C94" s="33"/>
      <c r="D94" s="33"/>
      <c r="E94" s="128" t="s">
        <v>70</v>
      </c>
      <c r="F94" s="128"/>
      <c r="G94" s="128"/>
      <c r="H94" s="133"/>
      <c r="I94" s="134"/>
      <c r="J94" s="133"/>
      <c r="K94" s="134"/>
      <c r="L94" s="133"/>
      <c r="M94" s="134"/>
      <c r="N94" s="133"/>
      <c r="O94" s="134"/>
      <c r="P94" s="133"/>
      <c r="Q94" s="134"/>
    </row>
    <row r="95" spans="1:17" x14ac:dyDescent="0.15">
      <c r="A95" s="130"/>
      <c r="B95" s="130"/>
      <c r="C95" s="33" t="s">
        <v>62</v>
      </c>
      <c r="D95" s="33"/>
      <c r="E95" s="127" t="s">
        <v>69</v>
      </c>
      <c r="F95" s="127"/>
      <c r="G95" s="127"/>
      <c r="H95" s="131"/>
      <c r="I95" s="132"/>
      <c r="J95" s="131"/>
      <c r="K95" s="132"/>
      <c r="L95" s="131"/>
      <c r="M95" s="132"/>
      <c r="N95" s="131"/>
      <c r="O95" s="132"/>
      <c r="P95" s="131"/>
      <c r="Q95" s="132"/>
    </row>
    <row r="96" spans="1:17" x14ac:dyDescent="0.15">
      <c r="A96" s="130"/>
      <c r="B96" s="130"/>
      <c r="C96" s="33"/>
      <c r="D96" s="33"/>
      <c r="E96" s="128" t="s">
        <v>70</v>
      </c>
      <c r="F96" s="128"/>
      <c r="G96" s="128"/>
      <c r="H96" s="135"/>
      <c r="I96" s="136"/>
      <c r="J96" s="135"/>
      <c r="K96" s="136"/>
      <c r="L96" s="135"/>
      <c r="M96" s="136"/>
      <c r="N96" s="135"/>
      <c r="O96" s="136"/>
      <c r="P96" s="135"/>
      <c r="Q96" s="136"/>
    </row>
    <row r="100" spans="1:17" x14ac:dyDescent="0.15">
      <c r="A100" s="5" t="s">
        <v>75</v>
      </c>
    </row>
    <row r="102" spans="1:17" x14ac:dyDescent="0.15">
      <c r="Q102" s="10" t="s">
        <v>76</v>
      </c>
    </row>
    <row r="103" spans="1:17" x14ac:dyDescent="0.15">
      <c r="A103" s="33" t="s">
        <v>63</v>
      </c>
      <c r="B103" s="33"/>
      <c r="C103" s="33"/>
      <c r="D103" s="33"/>
      <c r="E103" s="33" t="s">
        <v>81</v>
      </c>
      <c r="F103" s="33"/>
      <c r="G103" s="33"/>
      <c r="H103" s="33"/>
      <c r="I103" s="33" t="s">
        <v>77</v>
      </c>
      <c r="J103" s="33"/>
      <c r="K103" s="33"/>
      <c r="L103" s="33"/>
      <c r="M103" s="33"/>
      <c r="N103" s="33"/>
      <c r="O103" s="33"/>
      <c r="P103" s="33"/>
      <c r="Q103" s="33"/>
    </row>
    <row r="104" spans="1:17" x14ac:dyDescent="0.15">
      <c r="A104" s="33"/>
      <c r="B104" s="33"/>
      <c r="C104" s="33"/>
      <c r="D104" s="33"/>
      <c r="E104" s="33"/>
      <c r="F104" s="33"/>
      <c r="G104" s="33"/>
      <c r="H104" s="33"/>
      <c r="I104" s="33" t="s">
        <v>80</v>
      </c>
      <c r="J104" s="33"/>
      <c r="K104" s="33"/>
      <c r="L104" s="33" t="s">
        <v>79</v>
      </c>
      <c r="M104" s="33"/>
      <c r="N104" s="33"/>
      <c r="O104" s="33" t="s">
        <v>78</v>
      </c>
      <c r="P104" s="33"/>
      <c r="Q104" s="33"/>
    </row>
    <row r="105" spans="1:17" x14ac:dyDescent="0.15">
      <c r="A105" s="33" t="s">
        <v>82</v>
      </c>
      <c r="B105" s="33"/>
      <c r="C105" s="33"/>
      <c r="D105" s="33"/>
      <c r="E105" s="137" t="str">
        <f>IF(SUM(I105,L105,O105)=0,"",SUM(I105,L105,O105))</f>
        <v/>
      </c>
      <c r="F105" s="138"/>
      <c r="G105" s="138"/>
      <c r="H105" s="139"/>
      <c r="I105" s="140"/>
      <c r="J105" s="141"/>
      <c r="K105" s="142"/>
      <c r="L105" s="140"/>
      <c r="M105" s="141"/>
      <c r="N105" s="142"/>
      <c r="O105" s="140"/>
      <c r="P105" s="141"/>
      <c r="Q105" s="142"/>
    </row>
    <row r="106" spans="1:17" x14ac:dyDescent="0.15">
      <c r="A106" s="33"/>
      <c r="B106" s="33"/>
      <c r="C106" s="33"/>
      <c r="D106" s="33"/>
      <c r="E106" s="113" t="str">
        <f>IF(SUM(I106,L106,O106)=0,"",SUM(I106,L106,O106))</f>
        <v/>
      </c>
      <c r="F106" s="114"/>
      <c r="G106" s="114"/>
      <c r="H106" s="115"/>
      <c r="I106" s="54"/>
      <c r="J106" s="55"/>
      <c r="K106" s="56"/>
      <c r="L106" s="54"/>
      <c r="M106" s="55"/>
      <c r="N106" s="56"/>
      <c r="O106" s="54"/>
      <c r="P106" s="55"/>
      <c r="Q106" s="56"/>
    </row>
    <row r="107" spans="1:17" x14ac:dyDescent="0.15">
      <c r="A107" s="33" t="s">
        <v>83</v>
      </c>
      <c r="B107" s="33"/>
      <c r="C107" s="33"/>
      <c r="D107" s="33"/>
      <c r="E107" s="137" t="str">
        <f>IF(SUM(I107,L107,O107)=0,"",SUM(I107,L107,O107))</f>
        <v/>
      </c>
      <c r="F107" s="138"/>
      <c r="G107" s="138"/>
      <c r="H107" s="139"/>
      <c r="I107" s="140"/>
      <c r="J107" s="141"/>
      <c r="K107" s="142"/>
      <c r="L107" s="140"/>
      <c r="M107" s="141"/>
      <c r="N107" s="142"/>
      <c r="O107" s="140"/>
      <c r="P107" s="141"/>
      <c r="Q107" s="142"/>
    </row>
    <row r="108" spans="1:17" x14ac:dyDescent="0.15">
      <c r="A108" s="33"/>
      <c r="B108" s="33"/>
      <c r="C108" s="33"/>
      <c r="D108" s="33"/>
      <c r="E108" s="113" t="str">
        <f>IF(SUM(I108,L108,O108)=0,"",SUM(I108,L108,O108))</f>
        <v/>
      </c>
      <c r="F108" s="114"/>
      <c r="G108" s="114"/>
      <c r="H108" s="115"/>
      <c r="I108" s="54"/>
      <c r="J108" s="55"/>
      <c r="K108" s="56"/>
      <c r="L108" s="54"/>
      <c r="M108" s="55"/>
      <c r="N108" s="56"/>
      <c r="O108" s="54"/>
      <c r="P108" s="55"/>
      <c r="Q108" s="56"/>
    </row>
    <row r="109" spans="1:17" x14ac:dyDescent="0.15">
      <c r="A109" s="5" t="s">
        <v>84</v>
      </c>
      <c r="B109" s="5" t="s">
        <v>85</v>
      </c>
    </row>
    <row r="110" spans="1:17" x14ac:dyDescent="0.15">
      <c r="B110" s="5" t="s">
        <v>130</v>
      </c>
    </row>
    <row r="115" spans="1:17" x14ac:dyDescent="0.15">
      <c r="A115" s="5" t="s">
        <v>86</v>
      </c>
    </row>
    <row r="116" spans="1:17" x14ac:dyDescent="0.15">
      <c r="A116" s="5" t="s">
        <v>87</v>
      </c>
      <c r="Q116" s="10" t="s">
        <v>76</v>
      </c>
    </row>
    <row r="117" spans="1:17" x14ac:dyDescent="0.15">
      <c r="A117" s="33" t="s">
        <v>63</v>
      </c>
      <c r="B117" s="33"/>
      <c r="C117" s="33"/>
      <c r="D117" s="33"/>
      <c r="E117" s="33" t="s">
        <v>88</v>
      </c>
      <c r="F117" s="33"/>
      <c r="G117" s="33"/>
      <c r="H117" s="33" t="s">
        <v>89</v>
      </c>
      <c r="I117" s="33"/>
      <c r="J117" s="33"/>
      <c r="K117" s="33" t="s">
        <v>90</v>
      </c>
      <c r="L117" s="33"/>
      <c r="M117" s="33"/>
      <c r="N117" s="33"/>
      <c r="O117" s="33" t="s">
        <v>93</v>
      </c>
      <c r="P117" s="33"/>
      <c r="Q117" s="33"/>
    </row>
    <row r="118" spans="1:17" x14ac:dyDescent="0.15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 t="s">
        <v>91</v>
      </c>
      <c r="L118" s="33"/>
      <c r="M118" s="33" t="s">
        <v>92</v>
      </c>
      <c r="N118" s="33"/>
      <c r="O118" s="33"/>
      <c r="P118" s="33"/>
      <c r="Q118" s="33"/>
    </row>
    <row r="119" spans="1:17" x14ac:dyDescent="0.15">
      <c r="A119" s="33" t="s">
        <v>94</v>
      </c>
      <c r="B119" s="33"/>
      <c r="C119" s="33"/>
      <c r="D119" s="33"/>
      <c r="E119" s="38"/>
      <c r="F119" s="38"/>
      <c r="G119" s="38"/>
      <c r="H119" s="38"/>
      <c r="I119" s="38"/>
      <c r="J119" s="38"/>
      <c r="K119" s="50" t="str">
        <f t="shared" ref="K119:K126" si="15">IF(E119-H119&gt;0,E119-H119,"")</f>
        <v/>
      </c>
      <c r="L119" s="50"/>
      <c r="M119" s="50" t="str">
        <f t="shared" ref="M119:M126" si="16">IF(E119-H119&lt;0,H119-E119,"")</f>
        <v/>
      </c>
      <c r="N119" s="50"/>
      <c r="O119" s="84"/>
      <c r="P119" s="84"/>
      <c r="Q119" s="84"/>
    </row>
    <row r="120" spans="1:17" x14ac:dyDescent="0.15">
      <c r="A120" s="33"/>
      <c r="B120" s="33"/>
      <c r="C120" s="33"/>
      <c r="D120" s="33"/>
      <c r="E120" s="40"/>
      <c r="F120" s="40"/>
      <c r="G120" s="40"/>
      <c r="H120" s="40"/>
      <c r="I120" s="40"/>
      <c r="J120" s="40"/>
      <c r="K120" s="39" t="str">
        <f t="shared" si="15"/>
        <v/>
      </c>
      <c r="L120" s="39"/>
      <c r="M120" s="39" t="str">
        <f t="shared" si="16"/>
        <v/>
      </c>
      <c r="N120" s="39"/>
      <c r="O120" s="85"/>
      <c r="P120" s="85"/>
      <c r="Q120" s="85"/>
    </row>
    <row r="121" spans="1:17" x14ac:dyDescent="0.15">
      <c r="A121" s="33" t="s">
        <v>95</v>
      </c>
      <c r="B121" s="33"/>
      <c r="C121" s="33"/>
      <c r="D121" s="33"/>
      <c r="E121" s="38"/>
      <c r="F121" s="38"/>
      <c r="G121" s="38"/>
      <c r="H121" s="38"/>
      <c r="I121" s="38"/>
      <c r="J121" s="38"/>
      <c r="K121" s="50" t="str">
        <f t="shared" si="15"/>
        <v/>
      </c>
      <c r="L121" s="50"/>
      <c r="M121" s="50" t="str">
        <f t="shared" si="16"/>
        <v/>
      </c>
      <c r="N121" s="50"/>
      <c r="O121" s="84"/>
      <c r="P121" s="84"/>
      <c r="Q121" s="84"/>
    </row>
    <row r="122" spans="1:17" x14ac:dyDescent="0.15">
      <c r="A122" s="33"/>
      <c r="B122" s="33"/>
      <c r="C122" s="33"/>
      <c r="D122" s="33"/>
      <c r="E122" s="40"/>
      <c r="F122" s="40"/>
      <c r="G122" s="40"/>
      <c r="H122" s="40"/>
      <c r="I122" s="40"/>
      <c r="J122" s="40"/>
      <c r="K122" s="39" t="str">
        <f t="shared" si="15"/>
        <v/>
      </c>
      <c r="L122" s="39"/>
      <c r="M122" s="39" t="str">
        <f t="shared" si="16"/>
        <v/>
      </c>
      <c r="N122" s="39"/>
      <c r="O122" s="85"/>
      <c r="P122" s="85"/>
      <c r="Q122" s="85"/>
    </row>
    <row r="123" spans="1:17" x14ac:dyDescent="0.15">
      <c r="A123" s="33" t="s">
        <v>96</v>
      </c>
      <c r="B123" s="33"/>
      <c r="C123" s="33"/>
      <c r="D123" s="33"/>
      <c r="E123" s="38"/>
      <c r="F123" s="38"/>
      <c r="G123" s="38"/>
      <c r="H123" s="38"/>
      <c r="I123" s="38"/>
      <c r="J123" s="38"/>
      <c r="K123" s="50" t="str">
        <f t="shared" si="15"/>
        <v/>
      </c>
      <c r="L123" s="50"/>
      <c r="M123" s="50" t="str">
        <f t="shared" si="16"/>
        <v/>
      </c>
      <c r="N123" s="50"/>
      <c r="O123" s="84"/>
      <c r="P123" s="84"/>
      <c r="Q123" s="84"/>
    </row>
    <row r="124" spans="1:17" x14ac:dyDescent="0.15">
      <c r="A124" s="33"/>
      <c r="B124" s="33"/>
      <c r="C124" s="33"/>
      <c r="D124" s="33"/>
      <c r="E124" s="40"/>
      <c r="F124" s="40"/>
      <c r="G124" s="40"/>
      <c r="H124" s="40"/>
      <c r="I124" s="40"/>
      <c r="J124" s="40"/>
      <c r="K124" s="39" t="str">
        <f t="shared" si="15"/>
        <v/>
      </c>
      <c r="L124" s="39"/>
      <c r="M124" s="39" t="str">
        <f t="shared" si="16"/>
        <v/>
      </c>
      <c r="N124" s="39"/>
      <c r="O124" s="85"/>
      <c r="P124" s="85"/>
      <c r="Q124" s="85"/>
    </row>
    <row r="125" spans="1:17" x14ac:dyDescent="0.15">
      <c r="A125" s="33" t="s">
        <v>78</v>
      </c>
      <c r="B125" s="33"/>
      <c r="C125" s="33"/>
      <c r="D125" s="33"/>
      <c r="E125" s="47"/>
      <c r="F125" s="48"/>
      <c r="G125" s="49"/>
      <c r="H125" s="38"/>
      <c r="I125" s="38"/>
      <c r="J125" s="38"/>
      <c r="K125" s="50" t="str">
        <f t="shared" si="15"/>
        <v/>
      </c>
      <c r="L125" s="50"/>
      <c r="M125" s="50" t="str">
        <f t="shared" si="16"/>
        <v/>
      </c>
      <c r="N125" s="50"/>
      <c r="O125" s="84"/>
      <c r="P125" s="84"/>
      <c r="Q125" s="84"/>
    </row>
    <row r="126" spans="1:17" x14ac:dyDescent="0.15">
      <c r="A126" s="33"/>
      <c r="B126" s="33"/>
      <c r="C126" s="33"/>
      <c r="D126" s="33"/>
      <c r="E126" s="40"/>
      <c r="F126" s="40"/>
      <c r="G126" s="40"/>
      <c r="H126" s="40"/>
      <c r="I126" s="40"/>
      <c r="J126" s="40"/>
      <c r="K126" s="39" t="str">
        <f t="shared" si="15"/>
        <v/>
      </c>
      <c r="L126" s="39"/>
      <c r="M126" s="39" t="str">
        <f t="shared" si="16"/>
        <v/>
      </c>
      <c r="N126" s="39"/>
      <c r="O126" s="85"/>
      <c r="P126" s="85"/>
      <c r="Q126" s="85"/>
    </row>
    <row r="127" spans="1:17" x14ac:dyDescent="0.15">
      <c r="A127" s="33" t="s">
        <v>97</v>
      </c>
      <c r="B127" s="33"/>
      <c r="C127" s="33"/>
      <c r="D127" s="33"/>
      <c r="E127" s="86" t="str">
        <f>IF(SUM(E119,E121,E123,E125)=0,"",SUM(E119,E121,E123,E125))</f>
        <v/>
      </c>
      <c r="F127" s="87"/>
      <c r="G127" s="88"/>
      <c r="H127" s="86" t="str">
        <f>IF(SUM(H119,H121,H123,H125)=0,"",SUM(H119,H121,H123,H125))</f>
        <v/>
      </c>
      <c r="I127" s="87"/>
      <c r="J127" s="88"/>
      <c r="K127" s="50" t="str">
        <f>IF(SUM(K119,K121,K123,K125)-SUM(M119,M121,M123,M125)&gt;0,SUM(K119,K121,K123,K125)-SUM(M119,M121,M123,M125),"")</f>
        <v/>
      </c>
      <c r="L127" s="50"/>
      <c r="M127" s="50" t="str">
        <f>IF(SUM(K119,K121,K123,K125)-SUM(M119,M121,M123,M125)&lt;0,SUM(M119,M121,M123,M125)-SUM(K119,K121,K123,K125),"")</f>
        <v/>
      </c>
      <c r="N127" s="50"/>
      <c r="O127" s="84"/>
      <c r="P127" s="84"/>
      <c r="Q127" s="84"/>
    </row>
    <row r="128" spans="1:17" x14ac:dyDescent="0.15">
      <c r="A128" s="33"/>
      <c r="B128" s="33"/>
      <c r="C128" s="33"/>
      <c r="D128" s="33"/>
      <c r="E128" s="39" t="str">
        <f>IF(SUM(E120,E122,E124,E126)=0,"",SUM(E120,E122,E124,E126))</f>
        <v/>
      </c>
      <c r="F128" s="39"/>
      <c r="G128" s="39"/>
      <c r="H128" s="39" t="str">
        <f>IF(SUM(H120,H122,H124,H126)=0,"",SUM(H120,H122,H124,H126))</f>
        <v/>
      </c>
      <c r="I128" s="39"/>
      <c r="J128" s="39"/>
      <c r="K128" s="39" t="str">
        <f>IF(SUM(K120,K122,K124,K126)-SUM(M120,M122,M124,M126)&gt;0,SUM(K120,K122,K124,K126)-SUM(M120,M122,M124,M126),"")</f>
        <v/>
      </c>
      <c r="L128" s="39"/>
      <c r="M128" s="39" t="str">
        <f>IF(SUM(K120,K122,K124,K126)-SUM(M120,M122,M124,M126)&lt;0,SUM(M120,M122,M124,M126)-SUM(K120,K122,K124,K126),"")</f>
        <v/>
      </c>
      <c r="N128" s="39"/>
      <c r="O128" s="85"/>
      <c r="P128" s="85"/>
      <c r="Q128" s="85"/>
    </row>
    <row r="129" spans="1:17" x14ac:dyDescent="0.15">
      <c r="A129" s="5" t="s">
        <v>98</v>
      </c>
      <c r="B129" s="5" t="s">
        <v>99</v>
      </c>
    </row>
    <row r="131" spans="1:17" x14ac:dyDescent="0.15">
      <c r="A131" s="5" t="s">
        <v>100</v>
      </c>
      <c r="Q131" s="10" t="s">
        <v>76</v>
      </c>
    </row>
    <row r="132" spans="1:17" x14ac:dyDescent="0.15">
      <c r="A132" s="51" t="s">
        <v>22</v>
      </c>
      <c r="B132" s="52"/>
      <c r="C132" s="52"/>
      <c r="D132" s="53"/>
      <c r="E132" s="33" t="s">
        <v>88</v>
      </c>
      <c r="F132" s="33"/>
      <c r="G132" s="33"/>
      <c r="H132" s="33" t="s">
        <v>89</v>
      </c>
      <c r="I132" s="33"/>
      <c r="J132" s="33"/>
      <c r="K132" s="33" t="s">
        <v>90</v>
      </c>
      <c r="L132" s="33"/>
      <c r="M132" s="33"/>
      <c r="N132" s="33"/>
      <c r="O132" s="33" t="s">
        <v>43</v>
      </c>
      <c r="P132" s="33"/>
      <c r="Q132" s="33"/>
    </row>
    <row r="133" spans="1:17" x14ac:dyDescent="0.15">
      <c r="A133" s="57"/>
      <c r="B133" s="58"/>
      <c r="C133" s="58"/>
      <c r="D133" s="59"/>
      <c r="E133" s="33"/>
      <c r="F133" s="33"/>
      <c r="G133" s="33"/>
      <c r="H133" s="33"/>
      <c r="I133" s="33"/>
      <c r="J133" s="33"/>
      <c r="K133" s="33" t="s">
        <v>91</v>
      </c>
      <c r="L133" s="33"/>
      <c r="M133" s="33" t="s">
        <v>92</v>
      </c>
      <c r="N133" s="33"/>
      <c r="O133" s="33"/>
      <c r="P133" s="33"/>
      <c r="Q133" s="33"/>
    </row>
    <row r="134" spans="1:17" ht="14.25" customHeight="1" x14ac:dyDescent="0.15">
      <c r="A134" s="66" t="s">
        <v>107</v>
      </c>
      <c r="B134" s="78" t="s">
        <v>101</v>
      </c>
      <c r="C134" s="42"/>
      <c r="D134" s="43"/>
      <c r="E134" s="47"/>
      <c r="F134" s="48"/>
      <c r="G134" s="49"/>
      <c r="H134" s="38"/>
      <c r="I134" s="38"/>
      <c r="J134" s="38"/>
      <c r="K134" s="50" t="str">
        <f t="shared" ref="K134:K137" si="17">IF(E134-H134&gt;0,E134-H134,"")</f>
        <v/>
      </c>
      <c r="L134" s="50"/>
      <c r="M134" s="50" t="str">
        <f t="shared" ref="M134:M137" si="18">IF(E134-H134&lt;0,H134-E134,"")</f>
        <v/>
      </c>
      <c r="N134" s="50"/>
      <c r="O134" s="84"/>
      <c r="P134" s="84"/>
      <c r="Q134" s="84"/>
    </row>
    <row r="135" spans="1:17" ht="14.25" customHeight="1" x14ac:dyDescent="0.15">
      <c r="A135" s="67"/>
      <c r="B135" s="79"/>
      <c r="C135" s="80"/>
      <c r="D135" s="81"/>
      <c r="E135" s="69"/>
      <c r="F135" s="70"/>
      <c r="G135" s="71"/>
      <c r="H135" s="69"/>
      <c r="I135" s="70"/>
      <c r="J135" s="71"/>
      <c r="K135" s="82" t="str">
        <f t="shared" ref="K135:K136" si="19">IF(E135-H135&gt;0,E135-H135,"")</f>
        <v/>
      </c>
      <c r="L135" s="82"/>
      <c r="M135" s="82" t="str">
        <f t="shared" ref="M135:M136" si="20">IF(E135-H135&lt;0,H135-E135,"")</f>
        <v/>
      </c>
      <c r="N135" s="82"/>
      <c r="O135" s="72"/>
      <c r="P135" s="73"/>
      <c r="Q135" s="74"/>
    </row>
    <row r="136" spans="1:17" ht="14.25" customHeight="1" x14ac:dyDescent="0.15">
      <c r="A136" s="67"/>
      <c r="B136" s="79"/>
      <c r="C136" s="80"/>
      <c r="D136" s="81"/>
      <c r="E136" s="75"/>
      <c r="F136" s="76"/>
      <c r="G136" s="77"/>
      <c r="H136" s="75"/>
      <c r="I136" s="76"/>
      <c r="J136" s="77"/>
      <c r="K136" s="83" t="str">
        <f t="shared" si="19"/>
        <v/>
      </c>
      <c r="L136" s="83"/>
      <c r="M136" s="83" t="str">
        <f t="shared" si="20"/>
        <v/>
      </c>
      <c r="N136" s="83"/>
      <c r="O136" s="72"/>
      <c r="P136" s="73"/>
      <c r="Q136" s="74"/>
    </row>
    <row r="137" spans="1:17" x14ac:dyDescent="0.15">
      <c r="A137" s="67"/>
      <c r="B137" s="44"/>
      <c r="C137" s="45"/>
      <c r="D137" s="46"/>
      <c r="E137" s="40"/>
      <c r="F137" s="40"/>
      <c r="G137" s="40"/>
      <c r="H137" s="40"/>
      <c r="I137" s="40"/>
      <c r="J137" s="40"/>
      <c r="K137" s="39" t="str">
        <f t="shared" si="17"/>
        <v/>
      </c>
      <c r="L137" s="39"/>
      <c r="M137" s="39" t="str">
        <f t="shared" si="18"/>
        <v/>
      </c>
      <c r="N137" s="39"/>
      <c r="O137" s="85"/>
      <c r="P137" s="85"/>
      <c r="Q137" s="85"/>
    </row>
    <row r="138" spans="1:17" x14ac:dyDescent="0.15">
      <c r="A138" s="67"/>
      <c r="B138" s="78" t="s">
        <v>102</v>
      </c>
      <c r="C138" s="89"/>
      <c r="D138" s="90"/>
      <c r="E138" s="47"/>
      <c r="F138" s="48"/>
      <c r="G138" s="49"/>
      <c r="H138" s="38"/>
      <c r="I138" s="38"/>
      <c r="J138" s="38"/>
      <c r="K138" s="50" t="str">
        <f>IF(E138-H138&gt;0,E138-H138,"")</f>
        <v/>
      </c>
      <c r="L138" s="50"/>
      <c r="M138" s="50" t="str">
        <f t="shared" ref="M138" si="21">IF(E138-H138&lt;0,H138-E138,"")</f>
        <v/>
      </c>
      <c r="N138" s="50"/>
      <c r="O138" s="84"/>
      <c r="P138" s="84"/>
      <c r="Q138" s="84"/>
    </row>
    <row r="139" spans="1:17" x14ac:dyDescent="0.15">
      <c r="A139" s="67"/>
      <c r="B139" s="91"/>
      <c r="C139" s="92"/>
      <c r="D139" s="93"/>
      <c r="E139" s="69"/>
      <c r="F139" s="70"/>
      <c r="G139" s="71"/>
      <c r="H139" s="69"/>
      <c r="I139" s="70"/>
      <c r="J139" s="71"/>
      <c r="K139" s="82" t="str">
        <f>IF(E139-H139&gt;0,E139-H139,"")</f>
        <v/>
      </c>
      <c r="L139" s="82"/>
      <c r="M139" s="82" t="str">
        <f t="shared" ref="M139:M141" si="22">IF(E139-H139&lt;0,H139-E139,"")</f>
        <v/>
      </c>
      <c r="N139" s="82"/>
      <c r="O139" s="97"/>
      <c r="P139" s="98"/>
      <c r="Q139" s="99"/>
    </row>
    <row r="140" spans="1:17" x14ac:dyDescent="0.15">
      <c r="A140" s="67"/>
      <c r="B140" s="91"/>
      <c r="C140" s="92"/>
      <c r="D140" s="93"/>
      <c r="E140" s="75"/>
      <c r="F140" s="76"/>
      <c r="G140" s="77"/>
      <c r="H140" s="75"/>
      <c r="I140" s="76"/>
      <c r="J140" s="77"/>
      <c r="K140" s="83" t="str">
        <f t="shared" ref="K140:K141" si="23">IF(E140-H140&gt;0,E140-H140,"")</f>
        <v/>
      </c>
      <c r="L140" s="83"/>
      <c r="M140" s="83" t="str">
        <f t="shared" si="22"/>
        <v/>
      </c>
      <c r="N140" s="83"/>
      <c r="O140" s="97"/>
      <c r="P140" s="98"/>
      <c r="Q140" s="99"/>
    </row>
    <row r="141" spans="1:17" x14ac:dyDescent="0.15">
      <c r="A141" s="67"/>
      <c r="B141" s="91"/>
      <c r="C141" s="92"/>
      <c r="D141" s="93"/>
      <c r="E141" s="75"/>
      <c r="F141" s="76"/>
      <c r="G141" s="77"/>
      <c r="H141" s="75"/>
      <c r="I141" s="76"/>
      <c r="J141" s="77"/>
      <c r="K141" s="83" t="str">
        <f t="shared" si="23"/>
        <v/>
      </c>
      <c r="L141" s="83"/>
      <c r="M141" s="83" t="str">
        <f t="shared" si="22"/>
        <v/>
      </c>
      <c r="N141" s="83"/>
      <c r="O141" s="97"/>
      <c r="P141" s="98"/>
      <c r="Q141" s="99"/>
    </row>
    <row r="142" spans="1:17" x14ac:dyDescent="0.15">
      <c r="A142" s="67"/>
      <c r="B142" s="94"/>
      <c r="C142" s="95"/>
      <c r="D142" s="96"/>
      <c r="E142" s="40"/>
      <c r="F142" s="40"/>
      <c r="G142" s="40"/>
      <c r="H142" s="40"/>
      <c r="I142" s="40"/>
      <c r="J142" s="40"/>
      <c r="K142" s="39" t="str">
        <f t="shared" ref="K142:K146" si="24">IF(E142-H142&gt;0,E142-H142,"")</f>
        <v/>
      </c>
      <c r="L142" s="39"/>
      <c r="M142" s="39" t="str">
        <f t="shared" ref="M142:M146" si="25">IF(E142-H142&lt;0,H142-E142,"")</f>
        <v/>
      </c>
      <c r="N142" s="39"/>
      <c r="O142" s="85"/>
      <c r="P142" s="85"/>
      <c r="Q142" s="85"/>
    </row>
    <row r="143" spans="1:17" ht="14.25" customHeight="1" x14ac:dyDescent="0.15">
      <c r="A143" s="67"/>
      <c r="B143" s="78" t="s">
        <v>103</v>
      </c>
      <c r="C143" s="42"/>
      <c r="D143" s="43"/>
      <c r="E143" s="47"/>
      <c r="F143" s="48"/>
      <c r="G143" s="49"/>
      <c r="H143" s="38"/>
      <c r="I143" s="38"/>
      <c r="J143" s="38"/>
      <c r="K143" s="50" t="str">
        <f t="shared" si="24"/>
        <v/>
      </c>
      <c r="L143" s="50"/>
      <c r="M143" s="50" t="str">
        <f t="shared" si="25"/>
        <v/>
      </c>
      <c r="N143" s="50"/>
      <c r="O143" s="84"/>
      <c r="P143" s="84"/>
      <c r="Q143" s="84"/>
    </row>
    <row r="144" spans="1:17" x14ac:dyDescent="0.15">
      <c r="A144" s="67"/>
      <c r="B144" s="79"/>
      <c r="C144" s="80"/>
      <c r="D144" s="81"/>
      <c r="E144" s="69"/>
      <c r="F144" s="70"/>
      <c r="G144" s="71"/>
      <c r="H144" s="69"/>
      <c r="I144" s="70"/>
      <c r="J144" s="71"/>
      <c r="K144" s="82" t="str">
        <f t="shared" si="24"/>
        <v/>
      </c>
      <c r="L144" s="82"/>
      <c r="M144" s="82" t="str">
        <f t="shared" si="25"/>
        <v/>
      </c>
      <c r="N144" s="82"/>
      <c r="O144" s="72"/>
      <c r="P144" s="73"/>
      <c r="Q144" s="74"/>
    </row>
    <row r="145" spans="1:17" x14ac:dyDescent="0.15">
      <c r="A145" s="67"/>
      <c r="B145" s="79"/>
      <c r="C145" s="80"/>
      <c r="D145" s="81"/>
      <c r="E145" s="75"/>
      <c r="F145" s="76"/>
      <c r="G145" s="77"/>
      <c r="H145" s="75"/>
      <c r="I145" s="76"/>
      <c r="J145" s="77"/>
      <c r="K145" s="83" t="str">
        <f t="shared" si="24"/>
        <v/>
      </c>
      <c r="L145" s="83"/>
      <c r="M145" s="83" t="str">
        <f t="shared" si="25"/>
        <v/>
      </c>
      <c r="N145" s="83"/>
      <c r="O145" s="72"/>
      <c r="P145" s="73"/>
      <c r="Q145" s="74"/>
    </row>
    <row r="146" spans="1:17" x14ac:dyDescent="0.15">
      <c r="A146" s="67"/>
      <c r="B146" s="44"/>
      <c r="C146" s="45"/>
      <c r="D146" s="46"/>
      <c r="E146" s="40"/>
      <c r="F146" s="40"/>
      <c r="G146" s="40"/>
      <c r="H146" s="40"/>
      <c r="I146" s="40"/>
      <c r="J146" s="40"/>
      <c r="K146" s="39" t="str">
        <f t="shared" si="24"/>
        <v/>
      </c>
      <c r="L146" s="39"/>
      <c r="M146" s="39" t="str">
        <f t="shared" si="25"/>
        <v/>
      </c>
      <c r="N146" s="39"/>
      <c r="O146" s="85"/>
      <c r="P146" s="85"/>
      <c r="Q146" s="85"/>
    </row>
    <row r="147" spans="1:17" x14ac:dyDescent="0.15">
      <c r="A147" s="67"/>
      <c r="B147" s="78" t="s">
        <v>104</v>
      </c>
      <c r="C147" s="42"/>
      <c r="D147" s="43"/>
      <c r="E147" s="47"/>
      <c r="F147" s="48"/>
      <c r="G147" s="49"/>
      <c r="H147" s="38"/>
      <c r="I147" s="38"/>
      <c r="J147" s="38"/>
      <c r="K147" s="50" t="str">
        <f t="shared" ref="K147:K150" si="26">IF(E147-H147&gt;0,E147-H147,"")</f>
        <v/>
      </c>
      <c r="L147" s="50"/>
      <c r="M147" s="50" t="str">
        <f t="shared" ref="M147:M150" si="27">IF(E147-H147&lt;0,H147-E147,"")</f>
        <v/>
      </c>
      <c r="N147" s="50"/>
      <c r="O147" s="84"/>
      <c r="P147" s="84"/>
      <c r="Q147" s="84"/>
    </row>
    <row r="148" spans="1:17" x14ac:dyDescent="0.15">
      <c r="A148" s="67"/>
      <c r="B148" s="79"/>
      <c r="C148" s="80"/>
      <c r="D148" s="81"/>
      <c r="E148" s="69"/>
      <c r="F148" s="70"/>
      <c r="G148" s="71"/>
      <c r="H148" s="69"/>
      <c r="I148" s="70"/>
      <c r="J148" s="71"/>
      <c r="K148" s="82" t="str">
        <f t="shared" si="26"/>
        <v/>
      </c>
      <c r="L148" s="82"/>
      <c r="M148" s="82" t="str">
        <f t="shared" si="27"/>
        <v/>
      </c>
      <c r="N148" s="82"/>
      <c r="O148" s="72"/>
      <c r="P148" s="73"/>
      <c r="Q148" s="74"/>
    </row>
    <row r="149" spans="1:17" x14ac:dyDescent="0.15">
      <c r="A149" s="67"/>
      <c r="B149" s="79"/>
      <c r="C149" s="80"/>
      <c r="D149" s="81"/>
      <c r="E149" s="75"/>
      <c r="F149" s="76"/>
      <c r="G149" s="77"/>
      <c r="H149" s="75"/>
      <c r="I149" s="76"/>
      <c r="J149" s="77"/>
      <c r="K149" s="83" t="str">
        <f t="shared" si="26"/>
        <v/>
      </c>
      <c r="L149" s="83"/>
      <c r="M149" s="83" t="str">
        <f t="shared" si="27"/>
        <v/>
      </c>
      <c r="N149" s="83"/>
      <c r="O149" s="72"/>
      <c r="P149" s="73"/>
      <c r="Q149" s="74"/>
    </row>
    <row r="150" spans="1:17" x14ac:dyDescent="0.15">
      <c r="A150" s="67"/>
      <c r="B150" s="44"/>
      <c r="C150" s="45"/>
      <c r="D150" s="46"/>
      <c r="E150" s="40"/>
      <c r="F150" s="40"/>
      <c r="G150" s="40"/>
      <c r="H150" s="40"/>
      <c r="I150" s="40"/>
      <c r="J150" s="40"/>
      <c r="K150" s="39" t="str">
        <f t="shared" si="26"/>
        <v/>
      </c>
      <c r="L150" s="39"/>
      <c r="M150" s="39" t="str">
        <f t="shared" si="27"/>
        <v/>
      </c>
      <c r="N150" s="39"/>
      <c r="O150" s="85"/>
      <c r="P150" s="85"/>
      <c r="Q150" s="85"/>
    </row>
    <row r="151" spans="1:17" x14ac:dyDescent="0.15">
      <c r="A151" s="67"/>
      <c r="B151" s="41" t="s">
        <v>105</v>
      </c>
      <c r="C151" s="42"/>
      <c r="D151" s="43"/>
      <c r="E151" s="69"/>
      <c r="F151" s="70"/>
      <c r="G151" s="71"/>
      <c r="H151" s="69"/>
      <c r="I151" s="70"/>
      <c r="J151" s="71"/>
      <c r="K151" s="50" t="str">
        <f t="shared" ref="K151:K152" si="28">IF(E151-H151&gt;0,E151-H151,"")</f>
        <v/>
      </c>
      <c r="L151" s="50"/>
      <c r="M151" s="50" t="str">
        <f t="shared" ref="M151:M152" si="29">IF(E151-H151&lt;0,H151-E151,"")</f>
        <v/>
      </c>
      <c r="N151" s="50"/>
      <c r="O151" s="72"/>
      <c r="P151" s="73"/>
      <c r="Q151" s="74"/>
    </row>
    <row r="152" spans="1:17" x14ac:dyDescent="0.15">
      <c r="A152" s="68"/>
      <c r="B152" s="44"/>
      <c r="C152" s="45"/>
      <c r="D152" s="46"/>
      <c r="E152" s="75"/>
      <c r="F152" s="76"/>
      <c r="G152" s="77"/>
      <c r="H152" s="75"/>
      <c r="I152" s="76"/>
      <c r="J152" s="77"/>
      <c r="K152" s="39" t="str">
        <f t="shared" si="28"/>
        <v/>
      </c>
      <c r="L152" s="39"/>
      <c r="M152" s="39" t="str">
        <f t="shared" si="29"/>
        <v/>
      </c>
      <c r="N152" s="39"/>
      <c r="O152" s="72"/>
      <c r="P152" s="73"/>
      <c r="Q152" s="74"/>
    </row>
    <row r="153" spans="1:17" ht="14.25" customHeight="1" x14ac:dyDescent="0.15">
      <c r="A153" s="60" t="s">
        <v>106</v>
      </c>
      <c r="B153" s="61"/>
      <c r="C153" s="61"/>
      <c r="D153" s="62"/>
      <c r="E153" s="47"/>
      <c r="F153" s="48"/>
      <c r="G153" s="49"/>
      <c r="H153" s="47"/>
      <c r="I153" s="48"/>
      <c r="J153" s="49"/>
      <c r="K153" s="50" t="str">
        <f>IF(E153-H153&gt;0,E153-H153,"")</f>
        <v/>
      </c>
      <c r="L153" s="50"/>
      <c r="M153" s="50" t="str">
        <f t="shared" ref="M153:M154" si="30">IF(E153-H153&lt;0,H153-E153,"")</f>
        <v/>
      </c>
      <c r="N153" s="50"/>
      <c r="O153" s="51"/>
      <c r="P153" s="52"/>
      <c r="Q153" s="53"/>
    </row>
    <row r="154" spans="1:17" x14ac:dyDescent="0.15">
      <c r="A154" s="63"/>
      <c r="B154" s="64"/>
      <c r="C154" s="64"/>
      <c r="D154" s="65"/>
      <c r="E154" s="54"/>
      <c r="F154" s="55"/>
      <c r="G154" s="56"/>
      <c r="H154" s="54"/>
      <c r="I154" s="55"/>
      <c r="J154" s="56"/>
      <c r="K154" s="39" t="str">
        <f t="shared" ref="K154" si="31">IF(E154-H154&gt;0,E154-H154,"")</f>
        <v/>
      </c>
      <c r="L154" s="39"/>
      <c r="M154" s="39" t="str">
        <f t="shared" si="30"/>
        <v/>
      </c>
      <c r="N154" s="39"/>
      <c r="O154" s="57"/>
      <c r="P154" s="58"/>
      <c r="Q154" s="59"/>
    </row>
    <row r="155" spans="1:17" x14ac:dyDescent="0.15">
      <c r="A155" s="33" t="s">
        <v>110</v>
      </c>
      <c r="B155" s="33"/>
      <c r="C155" s="33"/>
      <c r="D155" s="33"/>
      <c r="E155" s="86" t="str">
        <f>IF(SUM(E134,E135,E138,E139,E143,E144,E147,E148,E151,E153)=0,"",SUM(E134,E135,E138,E139,E143,E144,E147,E148,E151,E153))</f>
        <v/>
      </c>
      <c r="F155" s="87"/>
      <c r="G155" s="88"/>
      <c r="H155" s="86" t="str">
        <f>IF(SUM(H134,H135,H138,H139,H143,H144,H147,H148,H151,H153)=0,"",SUM(H134,H135,H138,H139,H143,H144,H147,H148,H151,H153))</f>
        <v/>
      </c>
      <c r="I155" s="87"/>
      <c r="J155" s="88"/>
      <c r="K155" s="50" t="str">
        <f>IF(SUM(K134,K135,K139,K144,K148,K151,K153,K138,K143,K147)-SUM(M134,M135,M139,M144,M148,M151,M153,M138,M143,M147)&gt;0,SUM(K134,K135,K139,K144,K148,K151,K138,K143,K147)-SUM(M134,M135,M139,M144,M148,M151,M153,M138,M143,M147),"")</f>
        <v/>
      </c>
      <c r="L155" s="50"/>
      <c r="M155" s="50" t="str">
        <f>IF(SUM(K134,K135,K139,K144,K148,K151,K153,K138,K143,K147)-SUM(M134,M135,M139,M144,M148,M151,M153,M138,M143,M147)&lt;0,SUM(M134,M135,M139,M144,M148,M151,M153,M138,M143,M147)-SUM(K134,K135,K139,K144,K148,K151,K138,K143,K147),"")</f>
        <v/>
      </c>
      <c r="N155" s="50"/>
      <c r="O155" s="84"/>
      <c r="P155" s="84"/>
      <c r="Q155" s="84"/>
    </row>
    <row r="156" spans="1:17" x14ac:dyDescent="0.15">
      <c r="A156" s="33"/>
      <c r="B156" s="33"/>
      <c r="C156" s="33"/>
      <c r="D156" s="33"/>
      <c r="E156" s="39" t="str">
        <f>IF(SUM(E136,E137,E140,E141,E142,E145,E146,E149,E150,E152,E154)=0,"",SUM(E136,E137,E140,E141,E142,E145,E146,E149,E150,E152,E154))</f>
        <v/>
      </c>
      <c r="F156" s="39"/>
      <c r="G156" s="39"/>
      <c r="H156" s="39" t="str">
        <f>IF(SUM(H136,H137,H140,H141,H142,H145,H146,H149,H150,H152,H154)=0,"",SUM(H136,H137,H140,H141,H142,H145,H146,H149,H150,H152,H154))</f>
        <v/>
      </c>
      <c r="I156" s="39"/>
      <c r="J156" s="39"/>
      <c r="K156" s="39" t="str">
        <f>IF(SUM(K136,K137,K140,K141,K142,K145,K146,K149,K150,K152,K154)-SUM(M136,M137,M140,M141,M142,M145,M146,M149,M150,M152,M154)&gt;0,SUM(K136,K137,K140,K141,K142,K145,K146,K149,K150,K152,K154)-SUM(M136,M137,M140,M141,M142,M145,M146,M149,M150,M152,M154),"")</f>
        <v/>
      </c>
      <c r="L156" s="39"/>
      <c r="M156" s="39" t="str">
        <f>IF(SUM(K136,K137,K140,K141,K142,K145,K146,K149,K150,K152,K154)-SUM(M136,M137,M140,M141,M142,M145,M146,M149,M150,M152,M154)&lt;0,SUM(M136,M137,M140,M141,M142,M145,M146,M149,M150,M152,M154)-SUM(K136,K137,K140,K141,K142,K145,K146,K149,K150,K152,K154),"")</f>
        <v/>
      </c>
      <c r="N156" s="39"/>
      <c r="O156" s="85"/>
      <c r="P156" s="85"/>
      <c r="Q156" s="85"/>
    </row>
    <row r="158" spans="1:17" x14ac:dyDescent="0.15">
      <c r="A158" s="5" t="s">
        <v>108</v>
      </c>
      <c r="L158" s="10" t="s">
        <v>116</v>
      </c>
    </row>
    <row r="159" spans="1:17" x14ac:dyDescent="0.15">
      <c r="A159" s="36" t="s">
        <v>109</v>
      </c>
      <c r="B159" s="36"/>
      <c r="C159" s="36"/>
      <c r="D159" s="36"/>
      <c r="E159" s="36" t="s">
        <v>112</v>
      </c>
      <c r="F159" s="36"/>
      <c r="G159" s="36"/>
      <c r="H159" s="36"/>
      <c r="I159" s="36" t="s">
        <v>114</v>
      </c>
      <c r="J159" s="36"/>
      <c r="K159" s="36"/>
      <c r="L159" s="36"/>
    </row>
    <row r="160" spans="1:17" x14ac:dyDescent="0.15">
      <c r="A160" s="37" t="s">
        <v>111</v>
      </c>
      <c r="B160" s="37"/>
      <c r="C160" s="37"/>
      <c r="D160" s="37"/>
      <c r="E160" s="37" t="s">
        <v>113</v>
      </c>
      <c r="F160" s="37"/>
      <c r="G160" s="37"/>
      <c r="H160" s="37"/>
      <c r="I160" s="37" t="s">
        <v>115</v>
      </c>
      <c r="J160" s="37"/>
      <c r="K160" s="37"/>
      <c r="L160" s="37"/>
    </row>
    <row r="161" spans="1:17" x14ac:dyDescent="0.15">
      <c r="A161" s="38"/>
      <c r="B161" s="38"/>
      <c r="C161" s="38"/>
      <c r="D161" s="38"/>
      <c r="E161" s="38"/>
      <c r="F161" s="38"/>
      <c r="G161" s="38"/>
      <c r="H161" s="38"/>
      <c r="I161" s="38"/>
      <c r="J161" s="38"/>
      <c r="K161" s="38"/>
      <c r="L161" s="38"/>
    </row>
    <row r="162" spans="1:17" x14ac:dyDescent="0.15">
      <c r="A162" s="39" t="e">
        <f>E128-E156</f>
        <v>#VALUE!</v>
      </c>
      <c r="B162" s="39"/>
      <c r="C162" s="39"/>
      <c r="D162" s="39"/>
      <c r="E162" s="40"/>
      <c r="F162" s="40"/>
      <c r="G162" s="40"/>
      <c r="H162" s="40"/>
      <c r="I162" s="39" t="e">
        <f>A162-E162</f>
        <v>#VALUE!</v>
      </c>
      <c r="J162" s="39"/>
      <c r="K162" s="39"/>
      <c r="L162" s="39"/>
    </row>
    <row r="164" spans="1:17" x14ac:dyDescent="0.15">
      <c r="A164" s="5" t="s">
        <v>117</v>
      </c>
      <c r="Q164" s="10" t="s">
        <v>76</v>
      </c>
    </row>
    <row r="165" spans="1:17" x14ac:dyDescent="0.15">
      <c r="A165" s="32" t="s">
        <v>125</v>
      </c>
      <c r="B165" s="32"/>
      <c r="C165" s="33" t="s">
        <v>118</v>
      </c>
      <c r="D165" s="33"/>
      <c r="E165" s="33" t="s">
        <v>119</v>
      </c>
      <c r="F165" s="33"/>
      <c r="G165" s="33" t="s">
        <v>120</v>
      </c>
      <c r="H165" s="33"/>
      <c r="I165" s="33" t="s">
        <v>121</v>
      </c>
      <c r="J165" s="33"/>
      <c r="K165" s="33" t="s">
        <v>122</v>
      </c>
      <c r="L165" s="33"/>
      <c r="M165" s="33" t="s">
        <v>123</v>
      </c>
      <c r="N165" s="33"/>
      <c r="O165" s="32" t="s">
        <v>124</v>
      </c>
      <c r="P165" s="32"/>
      <c r="Q165" s="32"/>
    </row>
    <row r="166" spans="1:17" x14ac:dyDescent="0.15">
      <c r="A166" s="32" t="s">
        <v>126</v>
      </c>
      <c r="B166" s="32"/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35">
        <f>SUM(C166:L168)</f>
        <v>0</v>
      </c>
      <c r="N166" s="35"/>
      <c r="O166" s="12"/>
      <c r="P166" s="13"/>
      <c r="Q166" s="14"/>
    </row>
    <row r="167" spans="1:17" x14ac:dyDescent="0.15">
      <c r="A167" s="32"/>
      <c r="B167" s="32"/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5"/>
      <c r="N167" s="35"/>
      <c r="O167" s="17"/>
      <c r="P167" s="18"/>
      <c r="Q167" s="19"/>
    </row>
    <row r="168" spans="1:17" x14ac:dyDescent="0.15">
      <c r="A168" s="32"/>
      <c r="B168" s="32"/>
      <c r="C168" s="34"/>
      <c r="D168" s="34"/>
      <c r="E168" s="34"/>
      <c r="F168" s="34"/>
      <c r="G168" s="34"/>
      <c r="H168" s="34"/>
      <c r="I168" s="34"/>
      <c r="J168" s="34"/>
      <c r="K168" s="34"/>
      <c r="L168" s="34"/>
      <c r="M168" s="35"/>
      <c r="N168" s="35"/>
      <c r="O168" s="11"/>
      <c r="P168" s="15"/>
      <c r="Q168" s="16"/>
    </row>
    <row r="171" spans="1:17" x14ac:dyDescent="0.15">
      <c r="A171" s="5" t="s">
        <v>127</v>
      </c>
      <c r="G171" s="5" t="s">
        <v>128</v>
      </c>
    </row>
  </sheetData>
  <mergeCells count="420">
    <mergeCell ref="K127:L127"/>
    <mergeCell ref="K128:L128"/>
    <mergeCell ref="M127:N127"/>
    <mergeCell ref="M128:N128"/>
    <mergeCell ref="O122:Q122"/>
    <mergeCell ref="O123:Q123"/>
    <mergeCell ref="O124:Q124"/>
    <mergeCell ref="O125:Q125"/>
    <mergeCell ref="O126:Q126"/>
    <mergeCell ref="O127:Q127"/>
    <mergeCell ref="O128:Q128"/>
    <mergeCell ref="K125:L125"/>
    <mergeCell ref="M125:N125"/>
    <mergeCell ref="K122:L122"/>
    <mergeCell ref="M122:N122"/>
    <mergeCell ref="A127:D128"/>
    <mergeCell ref="E119:G119"/>
    <mergeCell ref="E120:G120"/>
    <mergeCell ref="H119:J119"/>
    <mergeCell ref="H120:J120"/>
    <mergeCell ref="E122:G122"/>
    <mergeCell ref="H122:J122"/>
    <mergeCell ref="E125:G125"/>
    <mergeCell ref="H125:J125"/>
    <mergeCell ref="E121:G121"/>
    <mergeCell ref="H121:J121"/>
    <mergeCell ref="A119:D120"/>
    <mergeCell ref="A121:D122"/>
    <mergeCell ref="E123:G123"/>
    <mergeCell ref="H123:J123"/>
    <mergeCell ref="E124:G124"/>
    <mergeCell ref="H124:J124"/>
    <mergeCell ref="E126:G126"/>
    <mergeCell ref="H126:J126"/>
    <mergeCell ref="E127:G127"/>
    <mergeCell ref="E128:G128"/>
    <mergeCell ref="H127:J127"/>
    <mergeCell ref="H128:J128"/>
    <mergeCell ref="A117:D118"/>
    <mergeCell ref="E117:G118"/>
    <mergeCell ref="H117:J118"/>
    <mergeCell ref="K118:L118"/>
    <mergeCell ref="M118:N118"/>
    <mergeCell ref="O117:Q118"/>
    <mergeCell ref="K117:N117"/>
    <mergeCell ref="A123:D124"/>
    <mergeCell ref="A125:D126"/>
    <mergeCell ref="O119:Q119"/>
    <mergeCell ref="O120:Q120"/>
    <mergeCell ref="K121:L121"/>
    <mergeCell ref="M121:N121"/>
    <mergeCell ref="O121:Q121"/>
    <mergeCell ref="K123:L123"/>
    <mergeCell ref="M123:N123"/>
    <mergeCell ref="K124:L124"/>
    <mergeCell ref="M124:N124"/>
    <mergeCell ref="K119:L119"/>
    <mergeCell ref="M119:N119"/>
    <mergeCell ref="K120:L120"/>
    <mergeCell ref="M120:N120"/>
    <mergeCell ref="K126:L126"/>
    <mergeCell ref="M126:N126"/>
    <mergeCell ref="A103:D104"/>
    <mergeCell ref="E103:H104"/>
    <mergeCell ref="I103:Q103"/>
    <mergeCell ref="I104:K104"/>
    <mergeCell ref="L104:N104"/>
    <mergeCell ref="O104:Q104"/>
    <mergeCell ref="A105:D106"/>
    <mergeCell ref="A107:D108"/>
    <mergeCell ref="E105:H105"/>
    <mergeCell ref="E106:H106"/>
    <mergeCell ref="I105:K105"/>
    <mergeCell ref="I106:K106"/>
    <mergeCell ref="L105:N105"/>
    <mergeCell ref="L106:N106"/>
    <mergeCell ref="O105:Q105"/>
    <mergeCell ref="O106:Q106"/>
    <mergeCell ref="E107:H107"/>
    <mergeCell ref="I107:K107"/>
    <mergeCell ref="L107:N107"/>
    <mergeCell ref="O107:Q107"/>
    <mergeCell ref="E108:H108"/>
    <mergeCell ref="I108:K108"/>
    <mergeCell ref="L108:N108"/>
    <mergeCell ref="O108:Q108"/>
    <mergeCell ref="H95:I95"/>
    <mergeCell ref="J95:K95"/>
    <mergeCell ref="L95:M95"/>
    <mergeCell ref="N95:O95"/>
    <mergeCell ref="P95:Q95"/>
    <mergeCell ref="H96:I96"/>
    <mergeCell ref="J96:K96"/>
    <mergeCell ref="L96:M96"/>
    <mergeCell ref="N96:O96"/>
    <mergeCell ref="P96:Q96"/>
    <mergeCell ref="H93:I93"/>
    <mergeCell ref="J93:K93"/>
    <mergeCell ref="L93:M93"/>
    <mergeCell ref="N93:O93"/>
    <mergeCell ref="P93:Q93"/>
    <mergeCell ref="H94:I94"/>
    <mergeCell ref="J94:K94"/>
    <mergeCell ref="L94:M94"/>
    <mergeCell ref="N94:O94"/>
    <mergeCell ref="P94:Q94"/>
    <mergeCell ref="H91:I91"/>
    <mergeCell ref="J91:K91"/>
    <mergeCell ref="L91:M91"/>
    <mergeCell ref="N91:O91"/>
    <mergeCell ref="P91:Q91"/>
    <mergeCell ref="H92:I92"/>
    <mergeCell ref="J92:K92"/>
    <mergeCell ref="L92:M92"/>
    <mergeCell ref="N92:O92"/>
    <mergeCell ref="P92:Q92"/>
    <mergeCell ref="H89:I89"/>
    <mergeCell ref="H90:I90"/>
    <mergeCell ref="J89:K89"/>
    <mergeCell ref="J90:K90"/>
    <mergeCell ref="L89:M89"/>
    <mergeCell ref="L90:M90"/>
    <mergeCell ref="N89:O89"/>
    <mergeCell ref="N90:O90"/>
    <mergeCell ref="P89:Q89"/>
    <mergeCell ref="P90:Q90"/>
    <mergeCell ref="E89:G89"/>
    <mergeCell ref="E90:G90"/>
    <mergeCell ref="C89:D90"/>
    <mergeCell ref="C91:D92"/>
    <mergeCell ref="E91:G91"/>
    <mergeCell ref="E92:G92"/>
    <mergeCell ref="A89:B92"/>
    <mergeCell ref="A93:B96"/>
    <mergeCell ref="C93:D94"/>
    <mergeCell ref="E93:G93"/>
    <mergeCell ref="E94:G94"/>
    <mergeCell ref="C95:D96"/>
    <mergeCell ref="E95:G95"/>
    <mergeCell ref="E96:G96"/>
    <mergeCell ref="A11:Q15"/>
    <mergeCell ref="A6:Q6"/>
    <mergeCell ref="P88:Q88"/>
    <mergeCell ref="N88:O88"/>
    <mergeCell ref="L88:M88"/>
    <mergeCell ref="J88:K88"/>
    <mergeCell ref="H88:I88"/>
    <mergeCell ref="A88:G88"/>
    <mergeCell ref="A20:E21"/>
    <mergeCell ref="I23:K23"/>
    <mergeCell ref="L20:N21"/>
    <mergeCell ref="O21:Q21"/>
    <mergeCell ref="B22:E23"/>
    <mergeCell ref="B24:E25"/>
    <mergeCell ref="B26:E27"/>
    <mergeCell ref="F20:H21"/>
    <mergeCell ref="I21:K21"/>
    <mergeCell ref="L22:N22"/>
    <mergeCell ref="L23:N23"/>
    <mergeCell ref="O22:Q22"/>
    <mergeCell ref="O23:Q23"/>
    <mergeCell ref="O24:Q24"/>
    <mergeCell ref="B30:E31"/>
    <mergeCell ref="A22:A31"/>
    <mergeCell ref="F22:H22"/>
    <mergeCell ref="F23:H23"/>
    <mergeCell ref="I22:K22"/>
    <mergeCell ref="F24:H24"/>
    <mergeCell ref="B28:E29"/>
    <mergeCell ref="I24:K24"/>
    <mergeCell ref="L24:N24"/>
    <mergeCell ref="F25:H25"/>
    <mergeCell ref="I25:K25"/>
    <mergeCell ref="L25:N25"/>
    <mergeCell ref="F26:H26"/>
    <mergeCell ref="I26:K26"/>
    <mergeCell ref="L26:N26"/>
    <mergeCell ref="O25:Q25"/>
    <mergeCell ref="F29:H29"/>
    <mergeCell ref="I29:K29"/>
    <mergeCell ref="L29:N29"/>
    <mergeCell ref="O29:Q29"/>
    <mergeCell ref="F30:H30"/>
    <mergeCell ref="I30:K30"/>
    <mergeCell ref="L30:N30"/>
    <mergeCell ref="O30:Q30"/>
    <mergeCell ref="O26:Q26"/>
    <mergeCell ref="F27:H27"/>
    <mergeCell ref="I27:K27"/>
    <mergeCell ref="L27:N27"/>
    <mergeCell ref="O27:Q27"/>
    <mergeCell ref="F28:H28"/>
    <mergeCell ref="I28:K28"/>
    <mergeCell ref="L28:N28"/>
    <mergeCell ref="O28:Q28"/>
    <mergeCell ref="F31:H31"/>
    <mergeCell ref="I31:K31"/>
    <mergeCell ref="L31:N31"/>
    <mergeCell ref="O31:Q31"/>
    <mergeCell ref="A32:A39"/>
    <mergeCell ref="B32:E33"/>
    <mergeCell ref="F32:H32"/>
    <mergeCell ref="I32:K32"/>
    <mergeCell ref="L32:N32"/>
    <mergeCell ref="O32:Q32"/>
    <mergeCell ref="I35:K35"/>
    <mergeCell ref="L35:N35"/>
    <mergeCell ref="O35:Q35"/>
    <mergeCell ref="F33:H33"/>
    <mergeCell ref="I33:K33"/>
    <mergeCell ref="L33:N33"/>
    <mergeCell ref="O33:Q33"/>
    <mergeCell ref="B34:E35"/>
    <mergeCell ref="F34:H34"/>
    <mergeCell ref="I34:K34"/>
    <mergeCell ref="L34:N34"/>
    <mergeCell ref="O34:Q34"/>
    <mergeCell ref="F35:H35"/>
    <mergeCell ref="O37:Q37"/>
    <mergeCell ref="B36:E37"/>
    <mergeCell ref="F36:H36"/>
    <mergeCell ref="I36:K36"/>
    <mergeCell ref="L36:N36"/>
    <mergeCell ref="O36:Q36"/>
    <mergeCell ref="F37:H37"/>
    <mergeCell ref="I37:K37"/>
    <mergeCell ref="L37:N37"/>
    <mergeCell ref="A48:E49"/>
    <mergeCell ref="F48:J49"/>
    <mergeCell ref="K48:Q49"/>
    <mergeCell ref="B38:E39"/>
    <mergeCell ref="F38:H38"/>
    <mergeCell ref="I38:K38"/>
    <mergeCell ref="L38:N38"/>
    <mergeCell ref="O38:Q38"/>
    <mergeCell ref="F39:H39"/>
    <mergeCell ref="I39:K39"/>
    <mergeCell ref="L39:N39"/>
    <mergeCell ref="O39:Q39"/>
    <mergeCell ref="A50:E51"/>
    <mergeCell ref="F50:J51"/>
    <mergeCell ref="K50:Q51"/>
    <mergeCell ref="A40:E41"/>
    <mergeCell ref="F40:H40"/>
    <mergeCell ref="I40:K40"/>
    <mergeCell ref="L40:N40"/>
    <mergeCell ref="O40:Q40"/>
    <mergeCell ref="F41:H41"/>
    <mergeCell ref="I41:K41"/>
    <mergeCell ref="L41:N41"/>
    <mergeCell ref="O41:Q41"/>
    <mergeCell ref="C71:E73"/>
    <mergeCell ref="A62:A76"/>
    <mergeCell ref="B74:E74"/>
    <mergeCell ref="B76:E76"/>
    <mergeCell ref="B65:B73"/>
    <mergeCell ref="B75:E75"/>
    <mergeCell ref="A60:E61"/>
    <mergeCell ref="F60:K61"/>
    <mergeCell ref="L60:Q61"/>
    <mergeCell ref="B62:E64"/>
    <mergeCell ref="C65:E67"/>
    <mergeCell ref="C68:E70"/>
    <mergeCell ref="B134:D137"/>
    <mergeCell ref="A132:D133"/>
    <mergeCell ref="E132:G133"/>
    <mergeCell ref="H132:J133"/>
    <mergeCell ref="K132:N132"/>
    <mergeCell ref="O132:Q133"/>
    <mergeCell ref="K133:L133"/>
    <mergeCell ref="M133:N133"/>
    <mergeCell ref="E134:G134"/>
    <mergeCell ref="H134:J134"/>
    <mergeCell ref="K134:L134"/>
    <mergeCell ref="M134:N134"/>
    <mergeCell ref="O134:Q134"/>
    <mergeCell ref="E137:G137"/>
    <mergeCell ref="H137:J137"/>
    <mergeCell ref="K137:L137"/>
    <mergeCell ref="M137:N137"/>
    <mergeCell ref="O137:Q137"/>
    <mergeCell ref="E135:G135"/>
    <mergeCell ref="H135:J135"/>
    <mergeCell ref="K135:L135"/>
    <mergeCell ref="M135:N135"/>
    <mergeCell ref="O135:Q135"/>
    <mergeCell ref="O138:Q138"/>
    <mergeCell ref="E142:G142"/>
    <mergeCell ref="H142:J142"/>
    <mergeCell ref="K142:L142"/>
    <mergeCell ref="M142:N142"/>
    <mergeCell ref="O142:Q142"/>
    <mergeCell ref="E136:G136"/>
    <mergeCell ref="H136:J136"/>
    <mergeCell ref="K136:L136"/>
    <mergeCell ref="M136:N136"/>
    <mergeCell ref="O136:Q136"/>
    <mergeCell ref="O139:Q139"/>
    <mergeCell ref="O140:Q140"/>
    <mergeCell ref="O141:Q141"/>
    <mergeCell ref="E139:G139"/>
    <mergeCell ref="H139:J139"/>
    <mergeCell ref="K139:L139"/>
    <mergeCell ref="M139:N139"/>
    <mergeCell ref="E141:G141"/>
    <mergeCell ref="H141:J141"/>
    <mergeCell ref="K141:L141"/>
    <mergeCell ref="M141:N141"/>
    <mergeCell ref="E143:G143"/>
    <mergeCell ref="H143:J143"/>
    <mergeCell ref="K143:L143"/>
    <mergeCell ref="M143:N143"/>
    <mergeCell ref="O143:Q143"/>
    <mergeCell ref="E146:G146"/>
    <mergeCell ref="H146:J146"/>
    <mergeCell ref="K146:L146"/>
    <mergeCell ref="M146:N146"/>
    <mergeCell ref="O146:Q146"/>
    <mergeCell ref="E144:G144"/>
    <mergeCell ref="H144:J144"/>
    <mergeCell ref="K144:L144"/>
    <mergeCell ref="M144:N144"/>
    <mergeCell ref="O144:Q144"/>
    <mergeCell ref="E145:G145"/>
    <mergeCell ref="H145:J145"/>
    <mergeCell ref="B138:D142"/>
    <mergeCell ref="E140:G140"/>
    <mergeCell ref="H140:J140"/>
    <mergeCell ref="K140:L140"/>
    <mergeCell ref="M140:N140"/>
    <mergeCell ref="E138:G138"/>
    <mergeCell ref="H138:J138"/>
    <mergeCell ref="K138:L138"/>
    <mergeCell ref="M138:N138"/>
    <mergeCell ref="A155:D156"/>
    <mergeCell ref="E155:G155"/>
    <mergeCell ref="H155:J155"/>
    <mergeCell ref="K155:L155"/>
    <mergeCell ref="M155:N155"/>
    <mergeCell ref="O155:Q155"/>
    <mergeCell ref="E156:G156"/>
    <mergeCell ref="H156:J156"/>
    <mergeCell ref="K156:L156"/>
    <mergeCell ref="M156:N156"/>
    <mergeCell ref="O156:Q156"/>
    <mergeCell ref="B143:D146"/>
    <mergeCell ref="B147:D150"/>
    <mergeCell ref="E148:G148"/>
    <mergeCell ref="H148:J148"/>
    <mergeCell ref="K148:L148"/>
    <mergeCell ref="M148:N148"/>
    <mergeCell ref="O148:Q148"/>
    <mergeCell ref="E149:G149"/>
    <mergeCell ref="H149:J149"/>
    <mergeCell ref="K149:L149"/>
    <mergeCell ref="M149:N149"/>
    <mergeCell ref="O149:Q149"/>
    <mergeCell ref="E147:G147"/>
    <mergeCell ref="H147:J147"/>
    <mergeCell ref="K147:L147"/>
    <mergeCell ref="M147:N147"/>
    <mergeCell ref="O147:Q147"/>
    <mergeCell ref="E150:G150"/>
    <mergeCell ref="H150:J150"/>
    <mergeCell ref="K150:L150"/>
    <mergeCell ref="M150:N150"/>
    <mergeCell ref="O150:Q150"/>
    <mergeCell ref="K145:L145"/>
    <mergeCell ref="M145:N145"/>
    <mergeCell ref="B151:D152"/>
    <mergeCell ref="E153:G153"/>
    <mergeCell ref="H153:J153"/>
    <mergeCell ref="K153:L153"/>
    <mergeCell ref="M153:N153"/>
    <mergeCell ref="O153:Q153"/>
    <mergeCell ref="E154:G154"/>
    <mergeCell ref="H154:J154"/>
    <mergeCell ref="K154:L154"/>
    <mergeCell ref="M154:N154"/>
    <mergeCell ref="O154:Q154"/>
    <mergeCell ref="A153:D154"/>
    <mergeCell ref="A134:A152"/>
    <mergeCell ref="E151:G151"/>
    <mergeCell ref="H151:J151"/>
    <mergeCell ref="K151:L151"/>
    <mergeCell ref="M151:N151"/>
    <mergeCell ref="O151:Q151"/>
    <mergeCell ref="E152:G152"/>
    <mergeCell ref="H152:J152"/>
    <mergeCell ref="K152:L152"/>
    <mergeCell ref="M152:N152"/>
    <mergeCell ref="O152:Q152"/>
    <mergeCell ref="O145:Q145"/>
    <mergeCell ref="A159:D159"/>
    <mergeCell ref="A160:D160"/>
    <mergeCell ref="E159:H159"/>
    <mergeCell ref="E160:H160"/>
    <mergeCell ref="I159:L159"/>
    <mergeCell ref="I160:L160"/>
    <mergeCell ref="A161:D161"/>
    <mergeCell ref="A162:D162"/>
    <mergeCell ref="E161:H161"/>
    <mergeCell ref="E162:H162"/>
    <mergeCell ref="I161:L161"/>
    <mergeCell ref="I162:L162"/>
    <mergeCell ref="A165:B165"/>
    <mergeCell ref="C165:D165"/>
    <mergeCell ref="E165:F165"/>
    <mergeCell ref="G165:H165"/>
    <mergeCell ref="I165:J165"/>
    <mergeCell ref="K165:L165"/>
    <mergeCell ref="M165:N165"/>
    <mergeCell ref="O165:Q165"/>
    <mergeCell ref="A166:B168"/>
    <mergeCell ref="C166:D168"/>
    <mergeCell ref="E166:F168"/>
    <mergeCell ref="G166:H168"/>
    <mergeCell ref="I166:J168"/>
    <mergeCell ref="K166:L168"/>
    <mergeCell ref="M166:N168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fitToWidth="0" fitToHeight="0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交付申請書</vt:lpstr>
      <vt:lpstr>事業計画書</vt:lpstr>
      <vt:lpstr>事業計画書!Print_Area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U0195</dc:creator>
  <cp:lastModifiedBy>産業建設課 農林係</cp:lastModifiedBy>
  <cp:lastPrinted>2017-01-06T06:05:47Z</cp:lastPrinted>
  <dcterms:created xsi:type="dcterms:W3CDTF">2017-01-06T00:20:55Z</dcterms:created>
  <dcterms:modified xsi:type="dcterms:W3CDTF">2018-10-30T03:20:27Z</dcterms:modified>
</cp:coreProperties>
</file>